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W:\E17\Referat\96_Koordinierte_Anfragen\04_VE\2023\Ferschl\"/>
    </mc:Choice>
  </mc:AlternateContent>
  <bookViews>
    <workbookView xWindow="0" yWindow="0" windowWidth="23040" windowHeight="9210" tabRatio="945" activeTab="2"/>
  </bookViews>
  <sheets>
    <sheet name="Zeichenerklärung" sheetId="22" r:id="rId1"/>
    <sheet name="Qualitätsbericht" sheetId="23" r:id="rId2"/>
    <sheet name="Auswertung_DE_WZ2" sheetId="21" r:id="rId3"/>
    <sheet name="Auswertung_DE" sheetId="2" r:id="rId4"/>
    <sheet name="Auswertung_West" sheetId="3" r:id="rId5"/>
    <sheet name="Auswertung_Ost" sheetId="4" r:id="rId6"/>
    <sheet name="Auswertung_SH" sheetId="5" r:id="rId7"/>
    <sheet name="Auswertung_HH" sheetId="6" r:id="rId8"/>
    <sheet name="Auswertung_NI" sheetId="7" r:id="rId9"/>
    <sheet name="Auswertung_HB" sheetId="8" r:id="rId10"/>
    <sheet name="Auswertung_NW" sheetId="9" r:id="rId11"/>
    <sheet name="Auswertung_HE" sheetId="10" r:id="rId12"/>
    <sheet name="Auswertung_RP" sheetId="11" r:id="rId13"/>
    <sheet name="Auswertung_BW" sheetId="12" r:id="rId14"/>
    <sheet name="Auswertung_BY" sheetId="13" r:id="rId15"/>
    <sheet name="Auswertung_SL" sheetId="14" r:id="rId16"/>
    <sheet name="Auswertung_BE" sheetId="15" r:id="rId17"/>
    <sheet name="Auswertung_BB" sheetId="16" r:id="rId18"/>
    <sheet name="Auswertung_MV" sheetId="17" r:id="rId19"/>
    <sheet name="Auswertung_SN" sheetId="18" r:id="rId20"/>
    <sheet name="Auswertung_ST" sheetId="19" r:id="rId21"/>
    <sheet name="Auswertung_TH" sheetId="20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21" l="1"/>
  <c r="D93" i="21"/>
  <c r="D92" i="21"/>
  <c r="D91" i="21"/>
  <c r="D90" i="21"/>
  <c r="D88" i="21"/>
  <c r="D87" i="21"/>
  <c r="D86" i="21"/>
  <c r="D85" i="21"/>
  <c r="D84" i="21"/>
  <c r="D83" i="21"/>
  <c r="D82" i="21"/>
  <c r="D81" i="21"/>
  <c r="D80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5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4" i="21"/>
  <c r="D13" i="21"/>
  <c r="D11" i="21"/>
  <c r="D10" i="21"/>
  <c r="D11" i="3" l="1"/>
  <c r="D12" i="3"/>
  <c r="D11" i="4"/>
  <c r="D12" i="4"/>
  <c r="D11" i="5"/>
  <c r="D12" i="5"/>
  <c r="D11" i="6"/>
  <c r="D12" i="6"/>
  <c r="D11" i="7"/>
  <c r="D12" i="7"/>
  <c r="D11" i="8"/>
  <c r="D12" i="8"/>
  <c r="D11" i="9"/>
  <c r="D12" i="9"/>
  <c r="D11" i="10"/>
  <c r="D12" i="10"/>
  <c r="D11" i="11"/>
  <c r="D12" i="11"/>
  <c r="D11" i="12"/>
  <c r="D12" i="12"/>
  <c r="D11" i="13"/>
  <c r="D12" i="13"/>
  <c r="D11" i="14"/>
  <c r="D12" i="14"/>
  <c r="D11" i="15"/>
  <c r="D12" i="15"/>
  <c r="D11" i="16"/>
  <c r="D12" i="16"/>
  <c r="D11" i="17"/>
  <c r="D12" i="17"/>
  <c r="D11" i="18"/>
  <c r="D12" i="18"/>
  <c r="D11" i="19"/>
  <c r="D12" i="19"/>
  <c r="D11" i="20"/>
  <c r="D12" i="20"/>
  <c r="D11" i="2"/>
  <c r="D12" i="2"/>
  <c r="D10" i="3"/>
  <c r="D10" i="4"/>
  <c r="D10" i="5"/>
  <c r="D10" i="6"/>
  <c r="D10" i="7"/>
  <c r="D10" i="8"/>
  <c r="D10" i="9"/>
  <c r="D10" i="10"/>
  <c r="D10" i="11"/>
  <c r="D10" i="12"/>
  <c r="D10" i="13"/>
  <c r="D10" i="14"/>
  <c r="D10" i="15"/>
  <c r="D10" i="16"/>
  <c r="D10" i="17"/>
  <c r="D10" i="18"/>
  <c r="D10" i="19"/>
  <c r="D10" i="20"/>
  <c r="D10" i="2"/>
</calcChain>
</file>

<file path=xl/sharedStrings.xml><?xml version="1.0" encoding="utf-8"?>
<sst xmlns="http://schemas.openxmlformats.org/spreadsheetml/2006/main" count="390" uniqueCount="133">
  <si>
    <t>Insgesamt</t>
  </si>
  <si>
    <t>Geschlecht</t>
  </si>
  <si>
    <t>Statistisches Bundesamt</t>
  </si>
  <si>
    <t>Verdiensterhebung 2022</t>
  </si>
  <si>
    <t>Anzahl</t>
  </si>
  <si>
    <t>Beschäftigungsverhältnisse nach Geschlecht im April 2022</t>
  </si>
  <si>
    <t>Anzahl mit Bruttostundenverdienst (ohne Sonderzahlungen) geringer als 13,50€</t>
  </si>
  <si>
    <t xml:space="preserve">Mann </t>
  </si>
  <si>
    <t>Frau</t>
  </si>
  <si>
    <t>Anteil mit Bruttostundenverdienst (ohne Sonderzahlung) geringer als 13,50€</t>
  </si>
  <si>
    <t>%</t>
  </si>
  <si>
    <t>15.06.2023</t>
  </si>
  <si>
    <t>E17/36236100-9604</t>
  </si>
  <si>
    <t>Deutschland</t>
  </si>
  <si>
    <t>West (inkl. Berlin)</t>
  </si>
  <si>
    <t>Ost (ohne Berlin)</t>
  </si>
  <si>
    <t>Schleswig-Holstein</t>
  </si>
  <si>
    <t>Hamburg</t>
  </si>
  <si>
    <t>Niedersachsen</t>
  </si>
  <si>
    <t>Bremen</t>
  </si>
  <si>
    <t>Nordrhein-Westfalen</t>
  </si>
  <si>
    <t>Hessen</t>
  </si>
  <si>
    <t>Rheinland-Pfalz</t>
  </si>
  <si>
    <t>Baden-Württemberg</t>
  </si>
  <si>
    <t>Bayern</t>
  </si>
  <si>
    <t>Saarland</t>
  </si>
  <si>
    <t>Berlin</t>
  </si>
  <si>
    <t>Brandenburg</t>
  </si>
  <si>
    <t>Mecklenburg-Vorpommern</t>
  </si>
  <si>
    <t>Sachsen</t>
  </si>
  <si>
    <t>Sachsen-Anhalt</t>
  </si>
  <si>
    <t>Thüringen</t>
  </si>
  <si>
    <t>Beschäftigungsverhältnisse nach Geschlecht und Wirtschaftszweig im April 2022</t>
  </si>
  <si>
    <t>WZ-Zweisteller</t>
  </si>
  <si>
    <t>Anteil mit Bruttostundenverdienst (ohne Sonderzahlungen) geringer als 13,50€</t>
  </si>
  <si>
    <t xml:space="preserve">A01     Landwirtschaft, Jagd und damit verbundene Tätigkeiten </t>
  </si>
  <si>
    <t xml:space="preserve">A02     Forstwirtschaft und Holzeinschlag </t>
  </si>
  <si>
    <t xml:space="preserve">A03     Fischerei und Aquakultur </t>
  </si>
  <si>
    <t>/</t>
  </si>
  <si>
    <t>-</t>
  </si>
  <si>
    <t xml:space="preserve">B05     Kohlenbergbau </t>
  </si>
  <si>
    <t xml:space="preserve">B06     Gewinnung von Erdöl und Erdgas </t>
  </si>
  <si>
    <t xml:space="preserve">B07     Erzbergbau </t>
  </si>
  <si>
    <t xml:space="preserve">B08     Gewinnung von Steinen und Erden, sonstiger Bergbau </t>
  </si>
  <si>
    <t xml:space="preserve">B09     Erbringung von Dienstleistungen für den Bergbau und für die Gewinnung von Steinen und Erden </t>
  </si>
  <si>
    <t xml:space="preserve">C10     Herstellung von Nahrungs- und Futtermitteln </t>
  </si>
  <si>
    <t xml:space="preserve">C11     Getränkeherstellung </t>
  </si>
  <si>
    <t xml:space="preserve">C12     Tabakverarbeitung </t>
  </si>
  <si>
    <t xml:space="preserve">C13     Herstellung von Textilien </t>
  </si>
  <si>
    <t xml:space="preserve">C14     Herstellung von Bekleidung </t>
  </si>
  <si>
    <t xml:space="preserve">C15     Herstellung von Leder, Lederwaren und Schuhen </t>
  </si>
  <si>
    <t xml:space="preserve">C16     Herstellung von Holz-, Flecht-, Korb- und Korkwaren (ohne Möbel) </t>
  </si>
  <si>
    <t xml:space="preserve">C17     Herstellung von Papier, Pappe und Waren daraus </t>
  </si>
  <si>
    <t xml:space="preserve">C18     Herstellung von Druckerzeugnissen; Vervielfältigung von bespielten Ton-, Bild- und Datenträgern </t>
  </si>
  <si>
    <t xml:space="preserve">C19     Kokerei und Mineralölverarbeitung </t>
  </si>
  <si>
    <t xml:space="preserve">C20     Herstellung von chemischen Erzeugnissen </t>
  </si>
  <si>
    <t xml:space="preserve">C21     Herstellung von pharmazeutischen Erzeugnissen </t>
  </si>
  <si>
    <t xml:space="preserve">C22     Herstellung von Gummi- und Kunststoffwaren </t>
  </si>
  <si>
    <t xml:space="preserve">C23     Herstellung von Glas und Glaswaren, Keramik, Verarbeitung von Steinen und Erden </t>
  </si>
  <si>
    <t xml:space="preserve">C24     Metallerzeugung und -bearbeitung </t>
  </si>
  <si>
    <t xml:space="preserve">C25     Herstellung von Metallerzeugnissen </t>
  </si>
  <si>
    <t xml:space="preserve">C26     Herstellung von Datenverarbeitungsgeräten, elektronischen und optischen Erzeugnissen </t>
  </si>
  <si>
    <t xml:space="preserve">C27     Herstellung von elektrischen Ausrüstungen </t>
  </si>
  <si>
    <t xml:space="preserve">C28     Maschinenbau </t>
  </si>
  <si>
    <t xml:space="preserve">C29     Herstellung von Kraftwagen und Kraftwagenteilen </t>
  </si>
  <si>
    <t xml:space="preserve">C30     Sonstiger Fahrzeugbau </t>
  </si>
  <si>
    <t xml:space="preserve">C31     Herstellung von Möbeln </t>
  </si>
  <si>
    <t xml:space="preserve">C32     Herstellung von sonstigen Waren </t>
  </si>
  <si>
    <t xml:space="preserve">C33     Reparatur und Installation von Maschinen und Ausrüstungen </t>
  </si>
  <si>
    <t xml:space="preserve">D35     Energieversorgung </t>
  </si>
  <si>
    <t xml:space="preserve">E36     Wasserversorgung </t>
  </si>
  <si>
    <t xml:space="preserve">E37     Abwasserentsorgung </t>
  </si>
  <si>
    <t xml:space="preserve">E38     Sammlung, Behandlung und Beseitigung von Abfällen; Rückgewinnung </t>
  </si>
  <si>
    <t xml:space="preserve">E39     Beseitigung von Umweltverschmutzungen und sonstige Entsorgung </t>
  </si>
  <si>
    <t xml:space="preserve">F41     Hochbau </t>
  </si>
  <si>
    <t xml:space="preserve">F42     Tiefbau </t>
  </si>
  <si>
    <t xml:space="preserve">F43     Vorbereitende Baustellenarbeiten, Bauinstallation und sonstiges Ausbaugewerbe </t>
  </si>
  <si>
    <t xml:space="preserve">G45     Handel mit Kraftfahrzeugen; Instandhaltung und Reparatur von Kraftfahrzeugen </t>
  </si>
  <si>
    <t xml:space="preserve">G46     Großhandel (ohne Handel mit Kraftfahrzeugen) </t>
  </si>
  <si>
    <t xml:space="preserve">G47     Einzelhandel (ohne Handel mit Kraftfahrzeugen) </t>
  </si>
  <si>
    <t xml:space="preserve">H49     Landverkehr und Transport in Rohrfernleitungen </t>
  </si>
  <si>
    <t xml:space="preserve">H50     Schifffahrt </t>
  </si>
  <si>
    <t xml:space="preserve">H51     Luftfahrt </t>
  </si>
  <si>
    <t xml:space="preserve">H52     Lagerei sowie Erbringung von sonstigen Dienstleistungen für den Verkehr </t>
  </si>
  <si>
    <t xml:space="preserve">H53     Post-, Kurier- und Expressdienste </t>
  </si>
  <si>
    <t xml:space="preserve">I55     Beherbergung </t>
  </si>
  <si>
    <t xml:space="preserve">I56     Gastronomie </t>
  </si>
  <si>
    <t xml:space="preserve">J58     Verlagswesen </t>
  </si>
  <si>
    <t xml:space="preserve">J59     Herstellung, Verleih und Vertrieb von Filmen und Fernsehprogrammen; Kinos; Tonstudios und Verlegen von Musik </t>
  </si>
  <si>
    <t xml:space="preserve">J60     Rundfunkveranstalter </t>
  </si>
  <si>
    <t xml:space="preserve">J61     Telekommunikation </t>
  </si>
  <si>
    <t xml:space="preserve">J62     Erbringung von Dienstleistungen der Informationstechnologie </t>
  </si>
  <si>
    <t xml:space="preserve">J63     Informationsdienstleistungen </t>
  </si>
  <si>
    <t xml:space="preserve">K64     Erbringung von Finanzdienstleistungen </t>
  </si>
  <si>
    <t xml:space="preserve">K65     Versicherungen, Rückversicherungen und Pensionskassen (ohne Sozialversicherung) </t>
  </si>
  <si>
    <t xml:space="preserve">K66     Mit Finanz- und Versicherungsdienstleistungen verbundene Tätigkeiten </t>
  </si>
  <si>
    <t xml:space="preserve">L68     Grundstücks- und Wohnungswesen </t>
  </si>
  <si>
    <t xml:space="preserve">M69     Rechts- und Steuerberatung, Wirtschaftsprüfung </t>
  </si>
  <si>
    <t xml:space="preserve">M70     Verwaltung und Führung von Unternehmen und Betrieben; Unternehmensberatung </t>
  </si>
  <si>
    <t xml:space="preserve">M71     Architektur- und Ingenieurbüros; technische, physikalische und chemische Untersuchung </t>
  </si>
  <si>
    <t xml:space="preserve">M72     Forschung und Entwicklung </t>
  </si>
  <si>
    <t xml:space="preserve">M73     Werbung und Marktforschung </t>
  </si>
  <si>
    <t xml:space="preserve">M74     Sonstige freiberufliche, wissenschaftliche und technische Tätigkeiten </t>
  </si>
  <si>
    <t xml:space="preserve">M75     Veterinärwesen </t>
  </si>
  <si>
    <t xml:space="preserve">N77     Vermietung von beweglichen Sachen </t>
  </si>
  <si>
    <t xml:space="preserve">N78     Vermittlung und Überlassung von Arbeitskräften </t>
  </si>
  <si>
    <t xml:space="preserve">N79     Reisebüros, Reiseveranstalter und Erbringung sonstiger Reservierungsdienstleistungen </t>
  </si>
  <si>
    <t xml:space="preserve">N80     Wach- und Sicherheitsdienste sowie Detekteien </t>
  </si>
  <si>
    <t xml:space="preserve">N81     Gebäudebetreuung; Garten- und Landschaftsbau </t>
  </si>
  <si>
    <t xml:space="preserve">N82     Erbringung von wirtschaftlichen Dienstleistungen für Unternehmen und Privatpersonen a. n. g. </t>
  </si>
  <si>
    <t xml:space="preserve">O84     Öffentliche Verwaltung, Verteidigung; Sozialversicherung </t>
  </si>
  <si>
    <t xml:space="preserve">P85     Erziehung und Unterricht </t>
  </si>
  <si>
    <t xml:space="preserve">Q86     Gesundheitswesen </t>
  </si>
  <si>
    <t xml:space="preserve">Q87     Heime (ohne Erholungs- und Ferienheime) </t>
  </si>
  <si>
    <t xml:space="preserve">Q88     Sozialwesen (ohne Heime) </t>
  </si>
  <si>
    <t xml:space="preserve">R90     Kreative, künstlerische und unterhaltende Tätigkeiten </t>
  </si>
  <si>
    <t xml:space="preserve">R91     Bibliotheken, Archive, Museen, botanische und zoologische Gärten </t>
  </si>
  <si>
    <t xml:space="preserve">R92     Spiel-, Wett- und Lotteriewesen </t>
  </si>
  <si>
    <t xml:space="preserve">R93     Erbringung von Dienstleistungen des Sports, der Unterhaltung und der Erholung </t>
  </si>
  <si>
    <t xml:space="preserve">S94     Interessenvertretungen sowie kirchliche und sonstige religiöse Vereinigungen (ohne Sozialwesen und Sport) </t>
  </si>
  <si>
    <t xml:space="preserve">S95     Reparatur von Datenverarbeitungsgeräten und Gebrauchsgütern </t>
  </si>
  <si>
    <t xml:space="preserve">S96     Erbringung von sonstigen überwiegend persönlichen Dienstleistungen </t>
  </si>
  <si>
    <t>Zeichenerklärung</t>
  </si>
  <si>
    <t xml:space="preserve"> = Nichts vorhanden</t>
  </si>
  <si>
    <t>.</t>
  </si>
  <si>
    <t xml:space="preserve"> = Zahlenwert geheim zu halten</t>
  </si>
  <si>
    <t xml:space="preserve"> = Weniger als die Hälfte von 1 in der letzten besetzten Stelle, jedoch mehr als nichts</t>
  </si>
  <si>
    <t xml:space="preserve"> = Zahlenwert nicht sicher genug</t>
  </si>
  <si>
    <t>( )</t>
  </si>
  <si>
    <t xml:space="preserve"> = Aussagewert eingeschränkt</t>
  </si>
  <si>
    <t>Qualitätsbericht</t>
  </si>
  <si>
    <t>Der Qualitätsbericht  enthält  wichtige Informationen zu Methodik und Qualität der Ergebnisse der Verdiensterhebung 2022.</t>
  </si>
  <si>
    <t>Der Qualitätsbericht liegt als PDF-Dokument vor, welches durch Doppelklick auf das nachstehende Symbol geöffnet werden kann.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</si>
</sst>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\ ##0"/>
    <numFmt numFmtId="166" formatCode="\(#\ ##0\)"/>
    <numFmt numFmtId="167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MetaNormalLF-Roman"/>
      <family val="2"/>
    </font>
    <font>
      <sz val="11"/>
      <color theme="1"/>
      <name val="MetaNormalLF-Roman"/>
      <family val="2"/>
    </font>
    <font>
      <b/>
      <sz val="11"/>
      <name val="MetaNormalLF-Roman"/>
      <family val="2"/>
    </font>
    <font>
      <sz val="11"/>
      <name val="MetaNormalLF-Roman"/>
      <family val="2"/>
    </font>
    <font>
      <sz val="10"/>
      <name val="Calibri"/>
      <family val="2"/>
      <scheme val="minor"/>
    </font>
    <font>
      <sz val="10"/>
      <name val="MetaNormalLF-Roman"/>
      <family val="2"/>
    </font>
    <font>
      <b/>
      <sz val="10"/>
      <name val="MetaNormalLF-Roman"/>
      <family val="2"/>
    </font>
    <font>
      <sz val="10"/>
      <color theme="1"/>
      <name val="MetaNormalLF-Roman"/>
      <family val="2"/>
    </font>
    <font>
      <sz val="10"/>
      <name val="Arial"/>
      <family val="2"/>
    </font>
    <font>
      <b/>
      <sz val="12"/>
      <color theme="1"/>
      <name val="MetaNormalLF-Roman"/>
      <family val="2"/>
    </font>
    <font>
      <b/>
      <sz val="12"/>
      <name val="MetaNormalLF-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164" fontId="1" fillId="2" borderId="0" xfId="1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164" fontId="9" fillId="2" borderId="0" xfId="1" applyNumberFormat="1" applyFont="1" applyFill="1"/>
    <xf numFmtId="165" fontId="11" fillId="2" borderId="0" xfId="0" applyNumberFormat="1" applyFont="1" applyFill="1" applyBorder="1" applyAlignment="1">
      <alignment horizontal="right" vertical="center"/>
    </xf>
    <xf numFmtId="165" fontId="11" fillId="2" borderId="1" xfId="0" applyNumberFormat="1" applyFont="1" applyFill="1" applyBorder="1" applyAlignment="1">
      <alignment horizontal="center" vertical="center"/>
    </xf>
    <xf numFmtId="1" fontId="11" fillId="2" borderId="0" xfId="2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/>
    <xf numFmtId="164" fontId="1" fillId="2" borderId="0" xfId="3" applyNumberFormat="1" applyFont="1" applyFill="1"/>
    <xf numFmtId="0" fontId="13" fillId="2" borderId="0" xfId="4" applyFont="1" applyFill="1"/>
    <xf numFmtId="0" fontId="11" fillId="2" borderId="0" xfId="4" applyFont="1" applyFill="1"/>
    <xf numFmtId="0" fontId="9" fillId="2" borderId="0" xfId="4" applyFont="1" applyFill="1"/>
    <xf numFmtId="49" fontId="9" fillId="2" borderId="0" xfId="4" applyNumberFormat="1" applyFont="1" applyFill="1"/>
    <xf numFmtId="0" fontId="12" fillId="2" borderId="0" xfId="4" applyFill="1"/>
    <xf numFmtId="0" fontId="9" fillId="2" borderId="0" xfId="4" quotePrefix="1" applyFont="1" applyFill="1" applyAlignment="1">
      <alignment horizontal="right" indent="1"/>
    </xf>
    <xf numFmtId="49" fontId="10" fillId="2" borderId="0" xfId="4" applyNumberFormat="1" applyFont="1" applyFill="1"/>
    <xf numFmtId="49" fontId="9" fillId="2" borderId="0" xfId="4" applyNumberFormat="1" applyFont="1" applyFill="1" applyAlignment="1">
      <alignment horizontal="center"/>
    </xf>
    <xf numFmtId="0" fontId="9" fillId="2" borderId="0" xfId="4" applyFont="1" applyFill="1" applyAlignment="1">
      <alignment horizontal="right" indent="1"/>
    </xf>
    <xf numFmtId="49" fontId="10" fillId="2" borderId="0" xfId="4" applyNumberFormat="1" applyFont="1" applyFill="1" applyAlignment="1">
      <alignment vertical="top"/>
    </xf>
    <xf numFmtId="49" fontId="9" fillId="2" borderId="0" xfId="4" applyNumberFormat="1" applyFont="1" applyFill="1" applyAlignment="1">
      <alignment horizontal="center" vertical="top"/>
    </xf>
    <xf numFmtId="49" fontId="9" fillId="2" borderId="0" xfId="4" applyNumberFormat="1" applyFont="1" applyFill="1" applyAlignment="1">
      <alignment wrapText="1"/>
    </xf>
    <xf numFmtId="0" fontId="12" fillId="2" borderId="0" xfId="4" applyFill="1" applyAlignment="1"/>
    <xf numFmtId="0" fontId="14" fillId="0" borderId="0" xfId="4" applyFont="1" applyFill="1" applyAlignment="1">
      <alignment horizontal="left"/>
    </xf>
    <xf numFmtId="0" fontId="9" fillId="0" borderId="0" xfId="4" applyFont="1" applyFill="1" applyAlignment="1"/>
    <xf numFmtId="0" fontId="12" fillId="0" borderId="0" xfId="4" applyFill="1"/>
    <xf numFmtId="0" fontId="9" fillId="0" borderId="0" xfId="4" applyFont="1" applyFill="1" applyAlignment="1">
      <alignment wrapText="1"/>
    </xf>
    <xf numFmtId="0" fontId="12" fillId="0" borderId="0" xfId="4" applyFill="1" applyAlignment="1">
      <alignment horizontal="left"/>
    </xf>
  </cellXfs>
  <cellStyles count="5">
    <cellStyle name="Komma" xfId="1" builtinId="3"/>
    <cellStyle name="Komma 2" xfId="3"/>
    <cellStyle name="Prozent" xfId="2" builtinId="5"/>
    <cellStyle name="Standard" xfId="0" builtinId="0"/>
    <cellStyle name="Standard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104775</xdr:rowOff>
        </xdr:from>
        <xdr:to>
          <xdr:col>4</xdr:col>
          <xdr:colOff>571500</xdr:colOff>
          <xdr:row>11</xdr:row>
          <xdr:rowOff>114300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Gesamtmetall">
      <a:dk1>
        <a:sysClr val="windowText" lastClr="000000"/>
      </a:dk1>
      <a:lt1>
        <a:sysClr val="window" lastClr="FFFFFF"/>
      </a:lt1>
      <a:dk2>
        <a:srgbClr val="003D60"/>
      </a:dk2>
      <a:lt2>
        <a:srgbClr val="8C99A0"/>
      </a:lt2>
      <a:accent1>
        <a:srgbClr val="005687"/>
      </a:accent1>
      <a:accent2>
        <a:srgbClr val="A11510"/>
      </a:accent2>
      <a:accent3>
        <a:srgbClr val="A5A5A5"/>
      </a:accent3>
      <a:accent4>
        <a:srgbClr val="CE1531"/>
      </a:accent4>
      <a:accent5>
        <a:srgbClr val="005687"/>
      </a:accent5>
      <a:accent6>
        <a:srgbClr val="003D6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2" sqref="A2"/>
    </sheetView>
  </sheetViews>
  <sheetFormatPr baseColWidth="10" defaultRowHeight="12.75" x14ac:dyDescent="0.2"/>
  <cols>
    <col min="1" max="1" width="12.7109375" style="23" customWidth="1"/>
    <col min="2" max="2" width="28.7109375" style="23" customWidth="1"/>
    <col min="3" max="3" width="6.7109375" style="23" customWidth="1"/>
    <col min="4" max="5" width="20.7109375" style="23" customWidth="1"/>
    <col min="6" max="16384" width="11.42578125" style="23"/>
  </cols>
  <sheetData>
    <row r="1" spans="1:8" ht="15" x14ac:dyDescent="0.2">
      <c r="A1" s="22" t="s">
        <v>122</v>
      </c>
      <c r="B1" s="22"/>
    </row>
    <row r="2" spans="1:8" s="26" customFormat="1" ht="12.75" customHeight="1" x14ac:dyDescent="0.2">
      <c r="A2" s="24"/>
      <c r="B2" s="24"/>
      <c r="C2" s="25"/>
      <c r="D2" s="25"/>
      <c r="E2" s="25"/>
      <c r="F2" s="25"/>
      <c r="G2" s="25"/>
      <c r="H2" s="25"/>
    </row>
    <row r="3" spans="1:8" s="26" customFormat="1" ht="12.75" customHeight="1" x14ac:dyDescent="0.2">
      <c r="A3" s="27" t="s">
        <v>39</v>
      </c>
      <c r="B3" s="24" t="s">
        <v>123</v>
      </c>
      <c r="C3" s="28"/>
      <c r="D3" s="29"/>
      <c r="E3" s="25"/>
      <c r="F3" s="24"/>
      <c r="G3" s="25"/>
      <c r="H3" s="25"/>
    </row>
    <row r="4" spans="1:8" s="26" customFormat="1" ht="12.75" customHeight="1" x14ac:dyDescent="0.2">
      <c r="A4" s="30" t="s">
        <v>124</v>
      </c>
      <c r="B4" s="24" t="s">
        <v>125</v>
      </c>
      <c r="C4" s="28"/>
      <c r="D4" s="29"/>
      <c r="E4" s="25"/>
      <c r="F4" s="24"/>
      <c r="G4" s="25"/>
      <c r="H4" s="25"/>
    </row>
    <row r="5" spans="1:8" s="26" customFormat="1" ht="12.75" customHeight="1" x14ac:dyDescent="0.2">
      <c r="A5" s="30">
        <v>0</v>
      </c>
      <c r="B5" s="24" t="s">
        <v>126</v>
      </c>
      <c r="C5" s="28"/>
      <c r="D5" s="29"/>
      <c r="E5" s="25"/>
      <c r="F5" s="24"/>
      <c r="G5" s="25"/>
      <c r="H5" s="25"/>
    </row>
    <row r="6" spans="1:8" s="26" customFormat="1" ht="12.75" customHeight="1" x14ac:dyDescent="0.2">
      <c r="A6" s="30" t="s">
        <v>38</v>
      </c>
      <c r="B6" s="24" t="s">
        <v>127</v>
      </c>
      <c r="C6" s="31"/>
      <c r="D6" s="32"/>
      <c r="E6" s="33"/>
      <c r="F6" s="34"/>
      <c r="G6" s="34"/>
      <c r="H6" s="34"/>
    </row>
    <row r="7" spans="1:8" s="26" customFormat="1" ht="12.75" customHeight="1" x14ac:dyDescent="0.2">
      <c r="A7" s="30" t="s">
        <v>128</v>
      </c>
      <c r="B7" s="24" t="s">
        <v>129</v>
      </c>
      <c r="E7" s="24"/>
    </row>
    <row r="8" spans="1:8" s="26" customFormat="1" ht="12.75" customHeight="1" x14ac:dyDescent="0.2">
      <c r="A8" s="30"/>
      <c r="B8" s="24"/>
      <c r="E8" s="24"/>
    </row>
  </sheetData>
  <mergeCells count="1">
    <mergeCell ref="E6:H6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19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391</v>
      </c>
      <c r="C10" s="13">
        <v>106</v>
      </c>
      <c r="D10" s="15">
        <f>(C10/B10)*100</f>
        <v>27.10997442455243</v>
      </c>
    </row>
    <row r="11" spans="1:4" s="10" customFormat="1" ht="12.75" x14ac:dyDescent="0.2">
      <c r="A11" s="11" t="s">
        <v>7</v>
      </c>
      <c r="B11" s="13">
        <v>214</v>
      </c>
      <c r="C11" s="13">
        <v>49</v>
      </c>
      <c r="D11" s="15">
        <f t="shared" ref="D11:D12" si="0">(C11/B11)*100</f>
        <v>22.897196261682243</v>
      </c>
    </row>
    <row r="12" spans="1:4" s="10" customFormat="1" ht="12.75" x14ac:dyDescent="0.2">
      <c r="A12" s="11" t="s">
        <v>8</v>
      </c>
      <c r="B12" s="13">
        <v>177</v>
      </c>
      <c r="C12" s="13">
        <v>56</v>
      </c>
      <c r="D12" s="15">
        <f t="shared" si="0"/>
        <v>31.638418079096049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20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8954</v>
      </c>
      <c r="C10" s="13">
        <v>2557</v>
      </c>
      <c r="D10" s="15">
        <f>(C10/B10)*100</f>
        <v>28.557069466160375</v>
      </c>
    </row>
    <row r="11" spans="1:4" s="10" customFormat="1" ht="12.75" x14ac:dyDescent="0.2">
      <c r="A11" s="11" t="s">
        <v>7</v>
      </c>
      <c r="B11" s="13">
        <v>4706</v>
      </c>
      <c r="C11" s="13">
        <v>1135</v>
      </c>
      <c r="D11" s="15">
        <f t="shared" ref="D11:D12" si="0">(C11/B11)*100</f>
        <v>24.118147046323841</v>
      </c>
    </row>
    <row r="12" spans="1:4" s="10" customFormat="1" ht="12.75" x14ac:dyDescent="0.2">
      <c r="A12" s="11" t="s">
        <v>8</v>
      </c>
      <c r="B12" s="13">
        <v>4248</v>
      </c>
      <c r="C12" s="13">
        <v>1422</v>
      </c>
      <c r="D12" s="15">
        <f t="shared" si="0"/>
        <v>33.474576271186443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21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3183</v>
      </c>
      <c r="C10" s="13">
        <v>795</v>
      </c>
      <c r="D10" s="15">
        <f>(C10/B10)*100</f>
        <v>24.976437323279924</v>
      </c>
    </row>
    <row r="11" spans="1:4" s="10" customFormat="1" ht="12.75" x14ac:dyDescent="0.2">
      <c r="A11" s="11" t="s">
        <v>7</v>
      </c>
      <c r="B11" s="13">
        <v>1685</v>
      </c>
      <c r="C11" s="13">
        <v>354</v>
      </c>
      <c r="D11" s="15">
        <f t="shared" ref="D11:D12" si="0">(C11/B11)*100</f>
        <v>21.008902077151333</v>
      </c>
    </row>
    <row r="12" spans="1:4" s="10" customFormat="1" ht="12.75" x14ac:dyDescent="0.2">
      <c r="A12" s="11" t="s">
        <v>8</v>
      </c>
      <c r="B12" s="13">
        <v>1498</v>
      </c>
      <c r="C12" s="13">
        <v>441</v>
      </c>
      <c r="D12" s="15">
        <f t="shared" si="0"/>
        <v>29.439252336448597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22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1817</v>
      </c>
      <c r="C10" s="13">
        <v>534</v>
      </c>
      <c r="D10" s="15">
        <f>(C10/B10)*100</f>
        <v>29.389102916895983</v>
      </c>
    </row>
    <row r="11" spans="1:4" s="10" customFormat="1" ht="12.75" x14ac:dyDescent="0.2">
      <c r="A11" s="11" t="s">
        <v>7</v>
      </c>
      <c r="B11" s="13">
        <v>937</v>
      </c>
      <c r="C11" s="13">
        <v>229</v>
      </c>
      <c r="D11" s="15">
        <f t="shared" ref="D11:D12" si="0">(C11/B11)*100</f>
        <v>24.439701173959445</v>
      </c>
    </row>
    <row r="12" spans="1:4" s="10" customFormat="1" ht="12.75" x14ac:dyDescent="0.2">
      <c r="A12" s="11" t="s">
        <v>8</v>
      </c>
      <c r="B12" s="13">
        <v>880</v>
      </c>
      <c r="C12" s="13">
        <v>305</v>
      </c>
      <c r="D12" s="15">
        <f t="shared" si="0"/>
        <v>34.659090909090914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23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5899</v>
      </c>
      <c r="C10" s="13">
        <v>1418</v>
      </c>
      <c r="D10" s="15">
        <f>(C10/B10)*100</f>
        <v>24.037972537718257</v>
      </c>
    </row>
    <row r="11" spans="1:4" s="10" customFormat="1" ht="12.75" x14ac:dyDescent="0.2">
      <c r="A11" s="11" t="s">
        <v>7</v>
      </c>
      <c r="B11" s="13">
        <v>3103</v>
      </c>
      <c r="C11" s="13">
        <v>608</v>
      </c>
      <c r="D11" s="15">
        <f t="shared" ref="D11:D12" si="0">(C11/B11)*100</f>
        <v>19.593941347083469</v>
      </c>
    </row>
    <row r="12" spans="1:4" s="10" customFormat="1" ht="12.75" x14ac:dyDescent="0.2">
      <c r="A12" s="11" t="s">
        <v>8</v>
      </c>
      <c r="B12" s="13">
        <v>2796</v>
      </c>
      <c r="C12" s="13">
        <v>810</v>
      </c>
      <c r="D12" s="15">
        <f t="shared" si="0"/>
        <v>28.969957081545068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24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7029</v>
      </c>
      <c r="C10" s="13">
        <v>1710</v>
      </c>
      <c r="D10" s="15">
        <f>(C10/B10)*100</f>
        <v>24.327784891165173</v>
      </c>
    </row>
    <row r="11" spans="1:4" s="10" customFormat="1" ht="12.75" x14ac:dyDescent="0.2">
      <c r="A11" s="11" t="s">
        <v>7</v>
      </c>
      <c r="B11" s="13">
        <v>3690</v>
      </c>
      <c r="C11" s="13">
        <v>713</v>
      </c>
      <c r="D11" s="15">
        <f t="shared" ref="D11:D12" si="0">(C11/B11)*100</f>
        <v>19.322493224932249</v>
      </c>
    </row>
    <row r="12" spans="1:4" s="10" customFormat="1" ht="12.75" x14ac:dyDescent="0.2">
      <c r="A12" s="11" t="s">
        <v>8</v>
      </c>
      <c r="B12" s="13">
        <v>3338</v>
      </c>
      <c r="C12" s="13">
        <v>998</v>
      </c>
      <c r="D12" s="15">
        <f t="shared" si="0"/>
        <v>29.898142600359495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25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464</v>
      </c>
      <c r="C10" s="13">
        <v>132</v>
      </c>
      <c r="D10" s="15">
        <f>(C10/B10)*100</f>
        <v>28.448275862068968</v>
      </c>
    </row>
    <row r="11" spans="1:4" s="10" customFormat="1" ht="12.75" x14ac:dyDescent="0.2">
      <c r="A11" s="11" t="s">
        <v>7</v>
      </c>
      <c r="B11" s="13">
        <v>239</v>
      </c>
      <c r="C11" s="13">
        <v>56</v>
      </c>
      <c r="D11" s="15">
        <f t="shared" ref="D11:D12" si="0">(C11/B11)*100</f>
        <v>23.430962343096233</v>
      </c>
    </row>
    <row r="12" spans="1:4" s="10" customFormat="1" ht="12.75" x14ac:dyDescent="0.2">
      <c r="A12" s="11" t="s">
        <v>8</v>
      </c>
      <c r="B12" s="13">
        <v>225</v>
      </c>
      <c r="C12" s="13">
        <v>76</v>
      </c>
      <c r="D12" s="15">
        <f t="shared" si="0"/>
        <v>33.777777777777779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26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1826</v>
      </c>
      <c r="C10" s="13">
        <v>436</v>
      </c>
      <c r="D10" s="15">
        <f>(C10/B10)*100</f>
        <v>23.877327491785323</v>
      </c>
    </row>
    <row r="11" spans="1:4" s="10" customFormat="1" ht="12.75" x14ac:dyDescent="0.2">
      <c r="A11" s="11" t="s">
        <v>7</v>
      </c>
      <c r="B11" s="13">
        <v>937</v>
      </c>
      <c r="C11" s="13">
        <v>226</v>
      </c>
      <c r="D11" s="15">
        <f t="shared" ref="D11:D12" si="0">(C11/B11)*100</f>
        <v>24.119530416221984</v>
      </c>
    </row>
    <row r="12" spans="1:4" s="10" customFormat="1" ht="12.75" x14ac:dyDescent="0.2">
      <c r="A12" s="11" t="s">
        <v>8</v>
      </c>
      <c r="B12" s="13">
        <v>889</v>
      </c>
      <c r="C12" s="13">
        <v>210</v>
      </c>
      <c r="D12" s="15">
        <f t="shared" si="0"/>
        <v>23.622047244094489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27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984</v>
      </c>
      <c r="C10" s="13">
        <v>320</v>
      </c>
      <c r="D10" s="15">
        <f>(C10/B10)*100</f>
        <v>32.520325203252028</v>
      </c>
    </row>
    <row r="11" spans="1:4" s="10" customFormat="1" ht="12.75" x14ac:dyDescent="0.2">
      <c r="A11" s="11" t="s">
        <v>7</v>
      </c>
      <c r="B11" s="13">
        <v>502</v>
      </c>
      <c r="C11" s="13">
        <v>157</v>
      </c>
      <c r="D11" s="15">
        <f t="shared" ref="D11:D12" si="0">(C11/B11)*100</f>
        <v>31.274900398406373</v>
      </c>
    </row>
    <row r="12" spans="1:4" s="10" customFormat="1" ht="12.75" x14ac:dyDescent="0.2">
      <c r="A12" s="11" t="s">
        <v>8</v>
      </c>
      <c r="B12" s="13">
        <v>482</v>
      </c>
      <c r="C12" s="13">
        <v>164</v>
      </c>
      <c r="D12" s="15">
        <f t="shared" si="0"/>
        <v>34.024896265560166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28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655</v>
      </c>
      <c r="C10" s="13">
        <v>225</v>
      </c>
      <c r="D10" s="15">
        <f>(C10/B10)*100</f>
        <v>34.351145038167942</v>
      </c>
    </row>
    <row r="11" spans="1:4" s="10" customFormat="1" ht="12.75" x14ac:dyDescent="0.2">
      <c r="A11" s="11" t="s">
        <v>7</v>
      </c>
      <c r="B11" s="13">
        <v>325</v>
      </c>
      <c r="C11" s="13">
        <v>110</v>
      </c>
      <c r="D11" s="15">
        <f t="shared" ref="D11:D12" si="0">(C11/B11)*100</f>
        <v>33.846153846153847</v>
      </c>
    </row>
    <row r="12" spans="1:4" s="10" customFormat="1" ht="12.75" x14ac:dyDescent="0.2">
      <c r="A12" s="11" t="s">
        <v>8</v>
      </c>
      <c r="B12" s="13">
        <v>330</v>
      </c>
      <c r="C12" s="13">
        <v>114</v>
      </c>
      <c r="D12" s="15">
        <f t="shared" si="0"/>
        <v>34.545454545454547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"/>
  <sheetViews>
    <sheetView showGridLines="0" zoomScaleNormal="100" workbookViewId="0">
      <selection activeCell="A2" sqref="A2"/>
    </sheetView>
  </sheetViews>
  <sheetFormatPr baseColWidth="10" defaultColWidth="11.5703125" defaultRowHeight="12.75" x14ac:dyDescent="0.2"/>
  <cols>
    <col min="1" max="16384" width="11.5703125" style="37"/>
  </cols>
  <sheetData>
    <row r="1" spans="1:8" ht="15" x14ac:dyDescent="0.2">
      <c r="A1" s="35" t="s">
        <v>130</v>
      </c>
      <c r="B1" s="35"/>
      <c r="C1" s="35"/>
      <c r="D1" s="35"/>
      <c r="E1" s="35"/>
      <c r="F1" s="35"/>
      <c r="G1" s="35"/>
      <c r="H1" s="36"/>
    </row>
    <row r="3" spans="1:8" ht="25.9" customHeight="1" x14ac:dyDescent="0.2">
      <c r="A3" s="38" t="s">
        <v>131</v>
      </c>
      <c r="B3" s="38"/>
      <c r="C3" s="38"/>
      <c r="D3" s="38"/>
      <c r="E3" s="38"/>
      <c r="F3" s="38"/>
      <c r="G3" s="38"/>
      <c r="H3" s="38"/>
    </row>
    <row r="4" spans="1:8" ht="34.15" customHeight="1" x14ac:dyDescent="0.2">
      <c r="A4" s="38" t="s">
        <v>132</v>
      </c>
      <c r="B4" s="38"/>
      <c r="C4" s="38"/>
      <c r="D4" s="38"/>
      <c r="E4" s="38"/>
      <c r="F4" s="38"/>
      <c r="G4" s="38"/>
      <c r="H4" s="38"/>
    </row>
    <row r="5" spans="1:8" x14ac:dyDescent="0.2">
      <c r="A5" s="39"/>
      <c r="B5" s="39"/>
      <c r="C5" s="39"/>
      <c r="D5" s="39"/>
      <c r="E5" s="39"/>
      <c r="F5" s="39"/>
      <c r="G5" s="39"/>
      <c r="H5" s="39"/>
    </row>
  </sheetData>
  <mergeCells count="3">
    <mergeCell ref="A1:G1"/>
    <mergeCell ref="A3:H3"/>
    <mergeCell ref="A4:H4"/>
  </mergeCells>
  <pageMargins left="0.7" right="0.7" top="0.78740157499999996" bottom="0.78740157499999996" header="0.3" footer="0.3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21505" r:id="rId4">
          <objectPr defaultSize="0" autoPict="0" r:id="rId5">
            <anchor moveWithCells="1">
              <from>
                <xdr:col>3</xdr:col>
                <xdr:colOff>38100</xdr:colOff>
                <xdr:row>5</xdr:row>
                <xdr:rowOff>104775</xdr:rowOff>
              </from>
              <to>
                <xdr:col>4</xdr:col>
                <xdr:colOff>571500</xdr:colOff>
                <xdr:row>11</xdr:row>
                <xdr:rowOff>114300</xdr:rowOff>
              </to>
            </anchor>
          </objectPr>
        </oleObject>
      </mc:Choice>
      <mc:Fallback>
        <oleObject progId="AcroExch.Document.DC" dvAspect="DVASPECT_ICON" shapeId="21505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29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1772</v>
      </c>
      <c r="C10" s="13">
        <v>577</v>
      </c>
      <c r="D10" s="15">
        <f>(C10/B10)*100</f>
        <v>32.562076749435661</v>
      </c>
    </row>
    <row r="11" spans="1:4" s="10" customFormat="1" ht="12.75" x14ac:dyDescent="0.2">
      <c r="A11" s="11" t="s">
        <v>7</v>
      </c>
      <c r="B11" s="13">
        <v>943</v>
      </c>
      <c r="C11" s="13">
        <v>281</v>
      </c>
      <c r="D11" s="15">
        <f t="shared" ref="D11:D12" si="0">(C11/B11)*100</f>
        <v>29.798515376458113</v>
      </c>
    </row>
    <row r="12" spans="1:4" s="10" customFormat="1" ht="12.75" x14ac:dyDescent="0.2">
      <c r="A12" s="11" t="s">
        <v>8</v>
      </c>
      <c r="B12" s="13">
        <v>829</v>
      </c>
      <c r="C12" s="13">
        <v>296</v>
      </c>
      <c r="D12" s="15">
        <f t="shared" si="0"/>
        <v>35.705669481302778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30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889</v>
      </c>
      <c r="C10" s="13">
        <v>289</v>
      </c>
      <c r="D10" s="15">
        <f>(C10/B10)*100</f>
        <v>32.508436445444325</v>
      </c>
    </row>
    <row r="11" spans="1:4" s="10" customFormat="1" ht="12.75" x14ac:dyDescent="0.2">
      <c r="A11" s="11" t="s">
        <v>7</v>
      </c>
      <c r="B11" s="13">
        <v>447</v>
      </c>
      <c r="C11" s="13">
        <v>134</v>
      </c>
      <c r="D11" s="15">
        <f t="shared" ref="D11:D12" si="0">(C11/B11)*100</f>
        <v>29.977628635346754</v>
      </c>
    </row>
    <row r="12" spans="1:4" s="10" customFormat="1" ht="12.75" x14ac:dyDescent="0.2">
      <c r="A12" s="11" t="s">
        <v>8</v>
      </c>
      <c r="B12" s="13">
        <v>442</v>
      </c>
      <c r="C12" s="13">
        <v>155</v>
      </c>
      <c r="D12" s="15">
        <f t="shared" si="0"/>
        <v>35.067873303167417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31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890</v>
      </c>
      <c r="C10" s="13">
        <v>292</v>
      </c>
      <c r="D10" s="15">
        <f>(C10/B10)*100</f>
        <v>32.80898876404494</v>
      </c>
    </row>
    <row r="11" spans="1:4" s="10" customFormat="1" ht="12.75" x14ac:dyDescent="0.2">
      <c r="A11" s="11" t="s">
        <v>7</v>
      </c>
      <c r="B11" s="13">
        <v>464</v>
      </c>
      <c r="C11" s="13">
        <v>140</v>
      </c>
      <c r="D11" s="15">
        <f t="shared" ref="D11:D12" si="0">(C11/B11)*100</f>
        <v>30.172413793103448</v>
      </c>
    </row>
    <row r="12" spans="1:4" s="10" customFormat="1" ht="12.75" x14ac:dyDescent="0.2">
      <c r="A12" s="11" t="s">
        <v>8</v>
      </c>
      <c r="B12" s="13">
        <v>426</v>
      </c>
      <c r="C12" s="13">
        <v>152</v>
      </c>
      <c r="D12" s="15">
        <f t="shared" si="0"/>
        <v>35.68075117370892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472"/>
  <sheetViews>
    <sheetView tabSelected="1" zoomScaleNormal="100" workbookViewId="0">
      <selection activeCell="A6" sqref="A6"/>
    </sheetView>
  </sheetViews>
  <sheetFormatPr baseColWidth="10" defaultRowHeight="15" x14ac:dyDescent="0.25"/>
  <cols>
    <col min="1" max="1" width="97" style="5" bestFit="1" customWidth="1" collapsed="1"/>
    <col min="2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32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13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33</v>
      </c>
      <c r="B7" s="9" t="s">
        <v>4</v>
      </c>
      <c r="C7" s="9" t="s">
        <v>6</v>
      </c>
      <c r="D7" s="9" t="s">
        <v>34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B9" s="13"/>
      <c r="C9" s="13"/>
      <c r="D9" s="13"/>
    </row>
    <row r="10" spans="1:4" s="10" customFormat="1" ht="12.75" customHeight="1" x14ac:dyDescent="0.2">
      <c r="A10" s="10" t="s">
        <v>35</v>
      </c>
      <c r="B10" s="19">
        <v>364</v>
      </c>
      <c r="C10" s="19">
        <v>249</v>
      </c>
      <c r="D10" s="15">
        <f>(C10/B10)*100</f>
        <v>68.406593406593402</v>
      </c>
    </row>
    <row r="11" spans="1:4" s="10" customFormat="1" ht="12.75" customHeight="1" x14ac:dyDescent="0.2">
      <c r="A11" s="10" t="s">
        <v>36</v>
      </c>
      <c r="B11" s="13">
        <v>36</v>
      </c>
      <c r="C11" s="19">
        <v>12</v>
      </c>
      <c r="D11" s="15">
        <f t="shared" ref="D11:D74" si="0">(C11/B11)*100</f>
        <v>33.333333333333329</v>
      </c>
    </row>
    <row r="12" spans="1:4" s="10" customFormat="1" ht="12.75" customHeight="1" x14ac:dyDescent="0.2">
      <c r="A12" s="10" t="s">
        <v>37</v>
      </c>
      <c r="B12" s="13" t="s">
        <v>38</v>
      </c>
      <c r="C12" s="13" t="s">
        <v>38</v>
      </c>
      <c r="D12" s="15" t="s">
        <v>39</v>
      </c>
    </row>
    <row r="13" spans="1:4" s="10" customFormat="1" ht="12.75" customHeight="1" x14ac:dyDescent="0.2">
      <c r="A13" s="10" t="s">
        <v>40</v>
      </c>
      <c r="B13" s="13">
        <v>7</v>
      </c>
      <c r="C13" s="13">
        <v>0</v>
      </c>
      <c r="D13" s="15">
        <f t="shared" si="0"/>
        <v>0</v>
      </c>
    </row>
    <row r="14" spans="1:4" s="10" customFormat="1" ht="12.75" customHeight="1" x14ac:dyDescent="0.2">
      <c r="A14" s="10" t="s">
        <v>41</v>
      </c>
      <c r="B14" s="19">
        <v>2</v>
      </c>
      <c r="C14" s="13">
        <v>0</v>
      </c>
      <c r="D14" s="15">
        <f t="shared" si="0"/>
        <v>0</v>
      </c>
    </row>
    <row r="15" spans="1:4" s="10" customFormat="1" ht="12.75" customHeight="1" x14ac:dyDescent="0.2">
      <c r="A15" s="10" t="s">
        <v>42</v>
      </c>
      <c r="B15" s="13" t="s">
        <v>38</v>
      </c>
      <c r="C15" s="13">
        <v>0</v>
      </c>
      <c r="D15" s="15" t="s">
        <v>39</v>
      </c>
    </row>
    <row r="16" spans="1:4" s="10" customFormat="1" ht="12.75" customHeight="1" x14ac:dyDescent="0.2">
      <c r="A16" s="10" t="s">
        <v>43</v>
      </c>
      <c r="B16" s="13">
        <v>29</v>
      </c>
      <c r="C16" s="13">
        <v>4</v>
      </c>
      <c r="D16" s="15">
        <f t="shared" si="0"/>
        <v>13.793103448275861</v>
      </c>
    </row>
    <row r="17" spans="1:4" s="10" customFormat="1" ht="12.75" customHeight="1" x14ac:dyDescent="0.2">
      <c r="A17" s="10" t="s">
        <v>44</v>
      </c>
      <c r="B17" s="13">
        <v>2</v>
      </c>
      <c r="C17" s="19">
        <v>0</v>
      </c>
      <c r="D17" s="15">
        <f t="shared" si="0"/>
        <v>0</v>
      </c>
    </row>
    <row r="18" spans="1:4" s="10" customFormat="1" ht="12.75" customHeight="1" x14ac:dyDescent="0.2">
      <c r="A18" s="10" t="s">
        <v>45</v>
      </c>
      <c r="B18" s="13">
        <v>728</v>
      </c>
      <c r="C18" s="13">
        <v>302</v>
      </c>
      <c r="D18" s="15">
        <f t="shared" si="0"/>
        <v>41.483516483516489</v>
      </c>
    </row>
    <row r="19" spans="1:4" s="10" customFormat="1" ht="12.75" customHeight="1" x14ac:dyDescent="0.2">
      <c r="A19" s="10" t="s">
        <v>46</v>
      </c>
      <c r="B19" s="13">
        <v>72</v>
      </c>
      <c r="C19" s="19">
        <v>15</v>
      </c>
      <c r="D19" s="15">
        <f t="shared" si="0"/>
        <v>20.833333333333336</v>
      </c>
    </row>
    <row r="20" spans="1:4" s="10" customFormat="1" ht="12.75" customHeight="1" x14ac:dyDescent="0.2">
      <c r="A20" s="10" t="s">
        <v>47</v>
      </c>
      <c r="B20" s="13">
        <v>8</v>
      </c>
      <c r="C20" s="13">
        <v>0</v>
      </c>
      <c r="D20" s="15">
        <f t="shared" si="0"/>
        <v>0</v>
      </c>
    </row>
    <row r="21" spans="1:4" s="10" customFormat="1" ht="12.75" customHeight="1" x14ac:dyDescent="0.2">
      <c r="A21" s="10" t="s">
        <v>48</v>
      </c>
      <c r="B21" s="13">
        <v>71</v>
      </c>
      <c r="C21" s="19">
        <v>21</v>
      </c>
      <c r="D21" s="15">
        <f t="shared" si="0"/>
        <v>29.577464788732392</v>
      </c>
    </row>
    <row r="22" spans="1:4" s="10" customFormat="1" ht="12.75" customHeight="1" x14ac:dyDescent="0.2">
      <c r="A22" s="10" t="s">
        <v>49</v>
      </c>
      <c r="B22" s="13">
        <v>32</v>
      </c>
      <c r="C22" s="19">
        <v>9</v>
      </c>
      <c r="D22" s="15">
        <f t="shared" si="0"/>
        <v>28.125</v>
      </c>
    </row>
    <row r="23" spans="1:4" s="10" customFormat="1" ht="12.75" customHeight="1" x14ac:dyDescent="0.2">
      <c r="A23" s="10" t="s">
        <v>50</v>
      </c>
      <c r="B23" s="13">
        <v>16</v>
      </c>
      <c r="C23" s="19">
        <v>5</v>
      </c>
      <c r="D23" s="15">
        <f t="shared" si="0"/>
        <v>31.25</v>
      </c>
    </row>
    <row r="24" spans="1:4" s="10" customFormat="1" ht="12.75" customHeight="1" x14ac:dyDescent="0.2">
      <c r="A24" s="10" t="s">
        <v>51</v>
      </c>
      <c r="B24" s="13">
        <v>130</v>
      </c>
      <c r="C24" s="19">
        <v>29</v>
      </c>
      <c r="D24" s="15">
        <f t="shared" si="0"/>
        <v>22.30769230769231</v>
      </c>
    </row>
    <row r="25" spans="1:4" s="10" customFormat="1" ht="12.75" customHeight="1" x14ac:dyDescent="0.2">
      <c r="A25" s="10" t="s">
        <v>52</v>
      </c>
      <c r="B25" s="13">
        <v>131</v>
      </c>
      <c r="C25" s="13">
        <v>19</v>
      </c>
      <c r="D25" s="15">
        <f t="shared" si="0"/>
        <v>14.503816793893129</v>
      </c>
    </row>
    <row r="26" spans="1:4" s="10" customFormat="1" ht="12.75" customHeight="1" x14ac:dyDescent="0.2">
      <c r="A26" s="10" t="s">
        <v>53</v>
      </c>
      <c r="B26" s="13">
        <v>125</v>
      </c>
      <c r="C26" s="19">
        <v>41</v>
      </c>
      <c r="D26" s="15">
        <f t="shared" si="0"/>
        <v>32.800000000000004</v>
      </c>
    </row>
    <row r="27" spans="1:4" s="10" customFormat="1" ht="12.75" customHeight="1" x14ac:dyDescent="0.2">
      <c r="A27" s="10" t="s">
        <v>54</v>
      </c>
      <c r="B27" s="13">
        <v>19</v>
      </c>
      <c r="C27" s="19">
        <v>1</v>
      </c>
      <c r="D27" s="15">
        <f t="shared" si="0"/>
        <v>5.2631578947368416</v>
      </c>
    </row>
    <row r="28" spans="1:4" s="10" customFormat="1" ht="12.75" customHeight="1" x14ac:dyDescent="0.2">
      <c r="A28" s="10" t="s">
        <v>55</v>
      </c>
      <c r="B28" s="13">
        <v>343</v>
      </c>
      <c r="C28" s="13">
        <v>32</v>
      </c>
      <c r="D28" s="15">
        <f t="shared" si="0"/>
        <v>9.3294460641399422</v>
      </c>
    </row>
    <row r="29" spans="1:4" s="10" customFormat="1" ht="12.75" customHeight="1" x14ac:dyDescent="0.2">
      <c r="A29" s="10" t="s">
        <v>56</v>
      </c>
      <c r="B29" s="13">
        <v>130</v>
      </c>
      <c r="C29" s="13">
        <v>8</v>
      </c>
      <c r="D29" s="15">
        <f t="shared" si="0"/>
        <v>6.1538461538461542</v>
      </c>
    </row>
    <row r="30" spans="1:4" s="10" customFormat="1" ht="12.75" customHeight="1" x14ac:dyDescent="0.2">
      <c r="A30" s="10" t="s">
        <v>57</v>
      </c>
      <c r="B30" s="13">
        <v>415</v>
      </c>
      <c r="C30" s="19">
        <v>80</v>
      </c>
      <c r="D30" s="15">
        <f t="shared" si="0"/>
        <v>19.277108433734941</v>
      </c>
    </row>
    <row r="31" spans="1:4" s="10" customFormat="1" ht="12.75" customHeight="1" x14ac:dyDescent="0.2">
      <c r="A31" s="10" t="s">
        <v>58</v>
      </c>
      <c r="B31" s="13">
        <v>219</v>
      </c>
      <c r="C31" s="13">
        <v>31</v>
      </c>
      <c r="D31" s="15">
        <f t="shared" si="0"/>
        <v>14.15525114155251</v>
      </c>
    </row>
    <row r="32" spans="1:4" s="10" customFormat="1" ht="12.75" customHeight="1" x14ac:dyDescent="0.2">
      <c r="A32" s="20" t="s">
        <v>59</v>
      </c>
      <c r="B32" s="13">
        <v>237</v>
      </c>
      <c r="C32" s="13">
        <v>19</v>
      </c>
      <c r="D32" s="15">
        <f t="shared" si="0"/>
        <v>8.0168776371308024</v>
      </c>
    </row>
    <row r="33" spans="1:4" s="6" customFormat="1" ht="12.75" customHeight="1" x14ac:dyDescent="0.25">
      <c r="A33" s="20" t="s">
        <v>60</v>
      </c>
      <c r="B33" s="13">
        <v>848</v>
      </c>
      <c r="C33" s="19">
        <v>167</v>
      </c>
      <c r="D33" s="15">
        <f t="shared" si="0"/>
        <v>19.693396226415093</v>
      </c>
    </row>
    <row r="34" spans="1:4" s="6" customFormat="1" ht="12.75" customHeight="1" x14ac:dyDescent="0.25">
      <c r="A34" s="20" t="s">
        <v>61</v>
      </c>
      <c r="B34" s="13">
        <v>359</v>
      </c>
      <c r="C34" s="13">
        <v>40</v>
      </c>
      <c r="D34" s="15">
        <f t="shared" si="0"/>
        <v>11.142061281337048</v>
      </c>
    </row>
    <row r="35" spans="1:4" s="6" customFormat="1" ht="12.75" customHeight="1" x14ac:dyDescent="0.25">
      <c r="A35" s="20" t="s">
        <v>62</v>
      </c>
      <c r="B35" s="13">
        <v>422</v>
      </c>
      <c r="C35" s="19">
        <v>48</v>
      </c>
      <c r="D35" s="15">
        <f t="shared" si="0"/>
        <v>11.374407582938389</v>
      </c>
    </row>
    <row r="36" spans="1:4" s="6" customFormat="1" ht="12.75" customHeight="1" x14ac:dyDescent="0.25">
      <c r="A36" s="20" t="s">
        <v>63</v>
      </c>
      <c r="B36" s="13">
        <v>1068</v>
      </c>
      <c r="C36" s="13">
        <v>101</v>
      </c>
      <c r="D36" s="15">
        <f t="shared" si="0"/>
        <v>9.4569288389513098</v>
      </c>
    </row>
    <row r="37" spans="1:4" s="6" customFormat="1" ht="12.75" customHeight="1" x14ac:dyDescent="0.25">
      <c r="A37" s="20" t="s">
        <v>64</v>
      </c>
      <c r="B37" s="13">
        <v>777</v>
      </c>
      <c r="C37" s="13">
        <v>49</v>
      </c>
      <c r="D37" s="15">
        <f t="shared" si="0"/>
        <v>6.3063063063063058</v>
      </c>
    </row>
    <row r="38" spans="1:4" s="6" customFormat="1" ht="12.75" customHeight="1" x14ac:dyDescent="0.25">
      <c r="A38" s="20" t="s">
        <v>65</v>
      </c>
      <c r="B38" s="13">
        <v>148</v>
      </c>
      <c r="C38" s="19">
        <v>11</v>
      </c>
      <c r="D38" s="15">
        <f t="shared" si="0"/>
        <v>7.4324324324324325</v>
      </c>
    </row>
    <row r="39" spans="1:4" s="6" customFormat="1" ht="12.75" customHeight="1" x14ac:dyDescent="0.25">
      <c r="A39" s="20" t="s">
        <v>66</v>
      </c>
      <c r="B39" s="13">
        <v>126</v>
      </c>
      <c r="C39" s="19">
        <v>28</v>
      </c>
      <c r="D39" s="15">
        <f t="shared" si="0"/>
        <v>22.222222222222221</v>
      </c>
    </row>
    <row r="40" spans="1:4" s="6" customFormat="1" ht="12.75" customHeight="1" x14ac:dyDescent="0.25">
      <c r="A40" s="20" t="s">
        <v>67</v>
      </c>
      <c r="B40" s="13">
        <v>272</v>
      </c>
      <c r="C40" s="19">
        <v>75</v>
      </c>
      <c r="D40" s="15">
        <f t="shared" si="0"/>
        <v>27.573529411764707</v>
      </c>
    </row>
    <row r="41" spans="1:4" s="6" customFormat="1" ht="12.75" customHeight="1" x14ac:dyDescent="0.25">
      <c r="A41" s="20" t="s">
        <v>68</v>
      </c>
      <c r="B41" s="13">
        <v>273</v>
      </c>
      <c r="C41" s="19">
        <v>45</v>
      </c>
      <c r="D41" s="15">
        <f t="shared" si="0"/>
        <v>16.483516483516482</v>
      </c>
    </row>
    <row r="42" spans="1:4" s="6" customFormat="1" ht="12.75" customHeight="1" x14ac:dyDescent="0.25">
      <c r="A42" s="20" t="s">
        <v>69</v>
      </c>
      <c r="B42" s="13">
        <v>285</v>
      </c>
      <c r="C42" s="19">
        <v>29</v>
      </c>
      <c r="D42" s="15">
        <f t="shared" si="0"/>
        <v>10.175438596491228</v>
      </c>
    </row>
    <row r="43" spans="1:4" s="6" customFormat="1" ht="12.75" customHeight="1" x14ac:dyDescent="0.25">
      <c r="A43" s="20" t="s">
        <v>70</v>
      </c>
      <c r="B43" s="13">
        <v>38</v>
      </c>
      <c r="C43" s="19">
        <v>3</v>
      </c>
      <c r="D43" s="15">
        <f t="shared" si="0"/>
        <v>7.8947368421052628</v>
      </c>
    </row>
    <row r="44" spans="1:4" s="6" customFormat="1" ht="12.75" customHeight="1" x14ac:dyDescent="0.25">
      <c r="A44" s="20" t="s">
        <v>71</v>
      </c>
      <c r="B44" s="13" t="s">
        <v>38</v>
      </c>
      <c r="C44" s="19">
        <v>5</v>
      </c>
      <c r="D44" s="15" t="s">
        <v>39</v>
      </c>
    </row>
    <row r="45" spans="1:4" s="6" customFormat="1" ht="12.75" customHeight="1" x14ac:dyDescent="0.25">
      <c r="A45" s="20" t="s">
        <v>72</v>
      </c>
      <c r="B45" s="13">
        <v>200</v>
      </c>
      <c r="C45" s="13">
        <v>38</v>
      </c>
      <c r="D45" s="15">
        <f t="shared" si="0"/>
        <v>19</v>
      </c>
    </row>
    <row r="46" spans="1:4" s="6" customFormat="1" ht="12.75" customHeight="1" x14ac:dyDescent="0.25">
      <c r="A46" s="20" t="s">
        <v>73</v>
      </c>
      <c r="B46" s="13" t="s">
        <v>38</v>
      </c>
      <c r="C46" s="19">
        <v>2</v>
      </c>
      <c r="D46" s="15" t="s">
        <v>39</v>
      </c>
    </row>
    <row r="47" spans="1:4" s="6" customFormat="1" ht="12.75" customHeight="1" x14ac:dyDescent="0.25">
      <c r="A47" s="20" t="s">
        <v>74</v>
      </c>
      <c r="B47" s="13">
        <v>291</v>
      </c>
      <c r="C47" s="19">
        <v>45</v>
      </c>
      <c r="D47" s="15">
        <f t="shared" si="0"/>
        <v>15.463917525773196</v>
      </c>
    </row>
    <row r="48" spans="1:4" s="6" customFormat="1" ht="12.75" customHeight="1" x14ac:dyDescent="0.25">
      <c r="A48" s="20" t="s">
        <v>75</v>
      </c>
      <c r="B48" s="13">
        <v>266</v>
      </c>
      <c r="C48" s="13">
        <v>29</v>
      </c>
      <c r="D48" s="15">
        <f t="shared" si="0"/>
        <v>10.902255639097744</v>
      </c>
    </row>
    <row r="49" spans="1:4" s="6" customFormat="1" ht="12.75" customHeight="1" x14ac:dyDescent="0.25">
      <c r="A49" s="20" t="s">
        <v>76</v>
      </c>
      <c r="B49" s="13">
        <v>1595</v>
      </c>
      <c r="C49" s="13">
        <v>417</v>
      </c>
      <c r="D49" s="15">
        <f t="shared" si="0"/>
        <v>26.144200626959247</v>
      </c>
    </row>
    <row r="50" spans="1:4" s="6" customFormat="1" ht="12.75" customHeight="1" x14ac:dyDescent="0.25">
      <c r="A50" s="20" t="s">
        <v>77</v>
      </c>
      <c r="B50" s="13">
        <v>783</v>
      </c>
      <c r="C50" s="13">
        <v>256</v>
      </c>
      <c r="D50" s="15">
        <f t="shared" si="0"/>
        <v>32.694763729246489</v>
      </c>
    </row>
    <row r="51" spans="1:4" s="6" customFormat="1" ht="12.75" customHeight="1" x14ac:dyDescent="0.25">
      <c r="A51" s="20" t="s">
        <v>78</v>
      </c>
      <c r="B51" s="13">
        <v>1804</v>
      </c>
      <c r="C51" s="13">
        <v>401</v>
      </c>
      <c r="D51" s="15">
        <f t="shared" si="0"/>
        <v>22.22838137472284</v>
      </c>
    </row>
    <row r="52" spans="1:4" s="6" customFormat="1" ht="12.75" customHeight="1" x14ac:dyDescent="0.25">
      <c r="A52" s="20" t="s">
        <v>79</v>
      </c>
      <c r="B52" s="13">
        <v>2941</v>
      </c>
      <c r="C52" s="13">
        <v>1417</v>
      </c>
      <c r="D52" s="15">
        <f t="shared" si="0"/>
        <v>48.18089085345121</v>
      </c>
    </row>
    <row r="53" spans="1:4" s="6" customFormat="1" ht="12.75" customHeight="1" x14ac:dyDescent="0.25">
      <c r="A53" s="20" t="s">
        <v>80</v>
      </c>
      <c r="B53" s="13">
        <v>882</v>
      </c>
      <c r="C53" s="13">
        <v>370</v>
      </c>
      <c r="D53" s="15">
        <f t="shared" si="0"/>
        <v>41.950113378684804</v>
      </c>
    </row>
    <row r="54" spans="1:4" s="6" customFormat="1" ht="12.75" customHeight="1" x14ac:dyDescent="0.25">
      <c r="A54" s="20" t="s">
        <v>81</v>
      </c>
      <c r="B54" s="13">
        <v>15</v>
      </c>
      <c r="C54" s="19">
        <v>3</v>
      </c>
      <c r="D54" s="15">
        <f t="shared" si="0"/>
        <v>20</v>
      </c>
    </row>
    <row r="55" spans="1:4" s="6" customFormat="1" ht="12.75" customHeight="1" x14ac:dyDescent="0.25">
      <c r="A55" s="20" t="s">
        <v>82</v>
      </c>
      <c r="B55" s="13">
        <v>49</v>
      </c>
      <c r="C55" s="13">
        <v>6</v>
      </c>
      <c r="D55" s="15">
        <f t="shared" si="0"/>
        <v>12.244897959183673</v>
      </c>
    </row>
    <row r="56" spans="1:4" s="6" customFormat="1" ht="12.75" customHeight="1" x14ac:dyDescent="0.25">
      <c r="A56" s="20" t="s">
        <v>83</v>
      </c>
      <c r="B56" s="19">
        <v>822</v>
      </c>
      <c r="C56" s="13">
        <v>192</v>
      </c>
      <c r="D56" s="15">
        <f t="shared" si="0"/>
        <v>23.357664233576642</v>
      </c>
    </row>
    <row r="57" spans="1:4" s="6" customFormat="1" ht="12.75" customHeight="1" x14ac:dyDescent="0.25">
      <c r="A57" s="20" t="s">
        <v>84</v>
      </c>
      <c r="B57" s="13">
        <v>533</v>
      </c>
      <c r="C57" s="19">
        <v>224</v>
      </c>
      <c r="D57" s="15">
        <f t="shared" si="0"/>
        <v>42.026266416510325</v>
      </c>
    </row>
    <row r="58" spans="1:4" s="6" customFormat="1" ht="12.75" customHeight="1" x14ac:dyDescent="0.25">
      <c r="A58" s="20" t="s">
        <v>85</v>
      </c>
      <c r="B58" s="13">
        <v>429</v>
      </c>
      <c r="C58" s="13">
        <v>241</v>
      </c>
      <c r="D58" s="15">
        <f t="shared" si="0"/>
        <v>56.177156177156171</v>
      </c>
    </row>
    <row r="59" spans="1:4" s="6" customFormat="1" ht="12.75" customHeight="1" x14ac:dyDescent="0.25">
      <c r="A59" s="20" t="s">
        <v>86</v>
      </c>
      <c r="B59" s="13">
        <v>1233</v>
      </c>
      <c r="C59" s="13">
        <v>946</v>
      </c>
      <c r="D59" s="15">
        <f t="shared" si="0"/>
        <v>76.723438767234384</v>
      </c>
    </row>
    <row r="60" spans="1:4" s="6" customFormat="1" ht="12.75" customHeight="1" x14ac:dyDescent="0.25">
      <c r="A60" s="20" t="s">
        <v>87</v>
      </c>
      <c r="B60" s="13">
        <v>159</v>
      </c>
      <c r="C60" s="19">
        <v>38</v>
      </c>
      <c r="D60" s="15">
        <f t="shared" si="0"/>
        <v>23.89937106918239</v>
      </c>
    </row>
    <row r="61" spans="1:4" s="6" customFormat="1" ht="12.75" customHeight="1" x14ac:dyDescent="0.25">
      <c r="A61" s="20" t="s">
        <v>88</v>
      </c>
      <c r="B61" s="19">
        <v>66</v>
      </c>
      <c r="C61" s="19">
        <v>27</v>
      </c>
      <c r="D61" s="15">
        <f t="shared" si="0"/>
        <v>40.909090909090914</v>
      </c>
    </row>
    <row r="62" spans="1:4" s="6" customFormat="1" ht="12.75" customHeight="1" x14ac:dyDescent="0.25">
      <c r="A62" s="20" t="s">
        <v>89</v>
      </c>
      <c r="B62" s="13">
        <v>46</v>
      </c>
      <c r="C62" s="13">
        <v>4</v>
      </c>
      <c r="D62" s="15">
        <f t="shared" si="0"/>
        <v>8.695652173913043</v>
      </c>
    </row>
    <row r="63" spans="1:4" s="6" customFormat="1" ht="12.75" customHeight="1" x14ac:dyDescent="0.25">
      <c r="A63" s="20" t="s">
        <v>90</v>
      </c>
      <c r="B63" s="13">
        <v>80</v>
      </c>
      <c r="C63" s="13" t="s">
        <v>38</v>
      </c>
      <c r="D63" s="15" t="s">
        <v>39</v>
      </c>
    </row>
    <row r="64" spans="1:4" s="6" customFormat="1" ht="12.75" customHeight="1" x14ac:dyDescent="0.25">
      <c r="A64" s="20" t="s">
        <v>91</v>
      </c>
      <c r="B64" s="13">
        <v>908</v>
      </c>
      <c r="C64" s="13">
        <v>99</v>
      </c>
      <c r="D64" s="15">
        <f t="shared" si="0"/>
        <v>10.903083700440529</v>
      </c>
    </row>
    <row r="65" spans="1:4" s="6" customFormat="1" ht="12.75" customHeight="1" x14ac:dyDescent="0.25">
      <c r="A65" s="20" t="s">
        <v>92</v>
      </c>
      <c r="B65" s="13">
        <v>118</v>
      </c>
      <c r="C65" s="19">
        <v>22</v>
      </c>
      <c r="D65" s="15">
        <f t="shared" si="0"/>
        <v>18.64406779661017</v>
      </c>
    </row>
    <row r="66" spans="1:4" s="6" customFormat="1" ht="12.75" customHeight="1" x14ac:dyDescent="0.25">
      <c r="A66" s="20" t="s">
        <v>93</v>
      </c>
      <c r="B66" s="13">
        <v>580</v>
      </c>
      <c r="C66" s="19">
        <v>40</v>
      </c>
      <c r="D66" s="15">
        <f t="shared" si="0"/>
        <v>6.8965517241379306</v>
      </c>
    </row>
    <row r="67" spans="1:4" s="6" customFormat="1" ht="12.75" customHeight="1" x14ac:dyDescent="0.25">
      <c r="A67" s="20" t="s">
        <v>94</v>
      </c>
      <c r="B67" s="13">
        <v>156</v>
      </c>
      <c r="C67" s="13">
        <v>8</v>
      </c>
      <c r="D67" s="15">
        <f t="shared" si="0"/>
        <v>5.1282051282051277</v>
      </c>
    </row>
    <row r="68" spans="1:4" s="6" customFormat="1" ht="12.75" customHeight="1" x14ac:dyDescent="0.25">
      <c r="A68" s="20" t="s">
        <v>95</v>
      </c>
      <c r="B68" s="13">
        <v>249</v>
      </c>
      <c r="C68" s="19">
        <v>71</v>
      </c>
      <c r="D68" s="15">
        <f t="shared" si="0"/>
        <v>28.514056224899598</v>
      </c>
    </row>
    <row r="69" spans="1:4" s="6" customFormat="1" ht="12.75" customHeight="1" x14ac:dyDescent="0.25">
      <c r="A69" s="20" t="s">
        <v>96</v>
      </c>
      <c r="B69" s="13">
        <v>590</v>
      </c>
      <c r="C69" s="13">
        <v>248</v>
      </c>
      <c r="D69" s="15">
        <f t="shared" si="0"/>
        <v>42.03389830508474</v>
      </c>
    </row>
    <row r="70" spans="1:4" s="6" customFormat="1" ht="12.75" customHeight="1" x14ac:dyDescent="0.25">
      <c r="A70" s="20" t="s">
        <v>97</v>
      </c>
      <c r="B70" s="13">
        <v>622</v>
      </c>
      <c r="C70" s="19">
        <v>155</v>
      </c>
      <c r="D70" s="15">
        <f t="shared" si="0"/>
        <v>24.919614147909968</v>
      </c>
    </row>
    <row r="71" spans="1:4" s="6" customFormat="1" ht="12.75" customHeight="1" x14ac:dyDescent="0.25">
      <c r="A71" s="20" t="s">
        <v>98</v>
      </c>
      <c r="B71" s="13">
        <v>729</v>
      </c>
      <c r="C71" s="19">
        <v>102</v>
      </c>
      <c r="D71" s="15">
        <f t="shared" si="0"/>
        <v>13.991769547325102</v>
      </c>
    </row>
    <row r="72" spans="1:4" s="6" customFormat="1" ht="12.75" customHeight="1" x14ac:dyDescent="0.25">
      <c r="A72" s="20" t="s">
        <v>99</v>
      </c>
      <c r="B72" s="13">
        <v>696</v>
      </c>
      <c r="C72" s="19">
        <v>98</v>
      </c>
      <c r="D72" s="15">
        <f t="shared" si="0"/>
        <v>14.080459770114942</v>
      </c>
    </row>
    <row r="73" spans="1:4" s="6" customFormat="1" ht="12.75" customHeight="1" x14ac:dyDescent="0.25">
      <c r="A73" s="20" t="s">
        <v>100</v>
      </c>
      <c r="B73" s="13">
        <v>262</v>
      </c>
      <c r="C73" s="13">
        <v>25</v>
      </c>
      <c r="D73" s="15">
        <f t="shared" si="0"/>
        <v>9.5419847328244281</v>
      </c>
    </row>
    <row r="74" spans="1:4" s="6" customFormat="1" ht="12.75" customHeight="1" x14ac:dyDescent="0.25">
      <c r="A74" s="20" t="s">
        <v>101</v>
      </c>
      <c r="B74" s="13">
        <v>192</v>
      </c>
      <c r="C74" s="19">
        <v>66</v>
      </c>
      <c r="D74" s="15">
        <f t="shared" si="0"/>
        <v>34.375</v>
      </c>
    </row>
    <row r="75" spans="1:4" s="6" customFormat="1" ht="12.75" customHeight="1" x14ac:dyDescent="0.25">
      <c r="A75" s="20" t="s">
        <v>102</v>
      </c>
      <c r="B75" s="13">
        <v>105</v>
      </c>
      <c r="C75" s="19">
        <v>27</v>
      </c>
      <c r="D75" s="15">
        <f t="shared" ref="D75:D94" si="1">(C75/B75)*100</f>
        <v>25.714285714285712</v>
      </c>
    </row>
    <row r="76" spans="1:4" s="6" customFormat="1" ht="12.75" customHeight="1" x14ac:dyDescent="0.25">
      <c r="A76" s="20" t="s">
        <v>103</v>
      </c>
      <c r="B76" s="13">
        <v>49</v>
      </c>
      <c r="C76" s="19">
        <v>24</v>
      </c>
      <c r="D76" s="15">
        <f t="shared" si="1"/>
        <v>48.979591836734691</v>
      </c>
    </row>
    <row r="77" spans="1:4" s="6" customFormat="1" ht="12.75" customHeight="1" x14ac:dyDescent="0.25">
      <c r="A77" s="20" t="s">
        <v>104</v>
      </c>
      <c r="B77" s="19">
        <v>153</v>
      </c>
      <c r="C77" s="19">
        <v>37</v>
      </c>
      <c r="D77" s="15">
        <f t="shared" si="1"/>
        <v>24.183006535947712</v>
      </c>
    </row>
    <row r="78" spans="1:4" s="6" customFormat="1" ht="12.75" customHeight="1" x14ac:dyDescent="0.25">
      <c r="A78" s="20" t="s">
        <v>105</v>
      </c>
      <c r="B78" s="13">
        <v>653</v>
      </c>
      <c r="C78" s="19">
        <v>224</v>
      </c>
      <c r="D78" s="15">
        <f t="shared" si="1"/>
        <v>34.30321592649311</v>
      </c>
    </row>
    <row r="79" spans="1:4" s="6" customFormat="1" ht="12.75" customHeight="1" x14ac:dyDescent="0.25">
      <c r="A79" s="20" t="s">
        <v>106</v>
      </c>
      <c r="B79" s="13">
        <v>84</v>
      </c>
      <c r="C79" s="13" t="s">
        <v>38</v>
      </c>
      <c r="D79" s="15" t="s">
        <v>39</v>
      </c>
    </row>
    <row r="80" spans="1:4" s="6" customFormat="1" ht="12.75" customHeight="1" x14ac:dyDescent="0.25">
      <c r="A80" s="20" t="s">
        <v>107</v>
      </c>
      <c r="B80" s="13">
        <v>227</v>
      </c>
      <c r="C80" s="13">
        <v>104</v>
      </c>
      <c r="D80" s="15">
        <f t="shared" si="1"/>
        <v>45.814977973568283</v>
      </c>
    </row>
    <row r="81" spans="1:4" s="6" customFormat="1" ht="12.75" customHeight="1" x14ac:dyDescent="0.25">
      <c r="A81" s="20" t="s">
        <v>108</v>
      </c>
      <c r="B81" s="13">
        <v>1319</v>
      </c>
      <c r="C81" s="13">
        <v>860</v>
      </c>
      <c r="D81" s="15">
        <f t="shared" si="1"/>
        <v>65.200909780136456</v>
      </c>
    </row>
    <row r="82" spans="1:4" s="6" customFormat="1" ht="12.75" customHeight="1" x14ac:dyDescent="0.25">
      <c r="A82" s="20" t="s">
        <v>109</v>
      </c>
      <c r="B82" s="13">
        <v>477</v>
      </c>
      <c r="C82" s="13">
        <v>199</v>
      </c>
      <c r="D82" s="15">
        <f t="shared" si="1"/>
        <v>41.719077568134175</v>
      </c>
    </row>
    <row r="83" spans="1:4" s="6" customFormat="1" ht="12.75" customHeight="1" x14ac:dyDescent="0.25">
      <c r="A83" s="20" t="s">
        <v>110</v>
      </c>
      <c r="B83" s="13">
        <v>2733</v>
      </c>
      <c r="C83" s="13">
        <v>272</v>
      </c>
      <c r="D83" s="15">
        <f t="shared" si="1"/>
        <v>9.9524332235638493</v>
      </c>
    </row>
    <row r="84" spans="1:4" s="6" customFormat="1" ht="12.75" customHeight="1" x14ac:dyDescent="0.25">
      <c r="A84" s="20" t="s">
        <v>111</v>
      </c>
      <c r="B84" s="13">
        <v>2684</v>
      </c>
      <c r="C84" s="13">
        <v>364</v>
      </c>
      <c r="D84" s="15">
        <f t="shared" si="1"/>
        <v>13.561847988077497</v>
      </c>
    </row>
    <row r="85" spans="1:4" s="6" customFormat="1" ht="12.75" customHeight="1" x14ac:dyDescent="0.25">
      <c r="A85" s="20" t="s">
        <v>112</v>
      </c>
      <c r="B85" s="13">
        <v>3250</v>
      </c>
      <c r="C85" s="13">
        <v>739</v>
      </c>
      <c r="D85" s="15">
        <f t="shared" si="1"/>
        <v>22.738461538461539</v>
      </c>
    </row>
    <row r="86" spans="1:4" s="6" customFormat="1" ht="12.75" customHeight="1" x14ac:dyDescent="0.25">
      <c r="A86" s="20" t="s">
        <v>113</v>
      </c>
      <c r="B86" s="13">
        <v>1209</v>
      </c>
      <c r="C86" s="13">
        <v>256</v>
      </c>
      <c r="D86" s="15">
        <f t="shared" si="1"/>
        <v>21.174524400330853</v>
      </c>
    </row>
    <row r="87" spans="1:4" s="6" customFormat="1" ht="12.75" customHeight="1" x14ac:dyDescent="0.25">
      <c r="A87" s="20" t="s">
        <v>114</v>
      </c>
      <c r="B87" s="13">
        <v>1283</v>
      </c>
      <c r="C87" s="13">
        <v>290</v>
      </c>
      <c r="D87" s="15">
        <f t="shared" si="1"/>
        <v>22.60327357755261</v>
      </c>
    </row>
    <row r="88" spans="1:4" s="6" customFormat="1" ht="12.75" customHeight="1" x14ac:dyDescent="0.25">
      <c r="A88" s="20" t="s">
        <v>115</v>
      </c>
      <c r="B88" s="13">
        <v>81</v>
      </c>
      <c r="C88" s="19">
        <v>20</v>
      </c>
      <c r="D88" s="15">
        <f t="shared" si="1"/>
        <v>24.691358024691358</v>
      </c>
    </row>
    <row r="89" spans="1:4" s="6" customFormat="1" ht="12.75" customHeight="1" x14ac:dyDescent="0.25">
      <c r="A89" s="20" t="s">
        <v>116</v>
      </c>
      <c r="B89" s="19">
        <v>46</v>
      </c>
      <c r="C89" s="13" t="s">
        <v>38</v>
      </c>
      <c r="D89" s="15" t="s">
        <v>39</v>
      </c>
    </row>
    <row r="90" spans="1:4" s="6" customFormat="1" ht="12.75" customHeight="1" x14ac:dyDescent="0.25">
      <c r="A90" s="20" t="s">
        <v>117</v>
      </c>
      <c r="B90" s="13">
        <v>77</v>
      </c>
      <c r="C90" s="13">
        <v>54</v>
      </c>
      <c r="D90" s="15">
        <f t="shared" si="1"/>
        <v>70.129870129870127</v>
      </c>
    </row>
    <row r="91" spans="1:4" s="6" customFormat="1" ht="12.75" customHeight="1" x14ac:dyDescent="0.25">
      <c r="A91" s="20" t="s">
        <v>118</v>
      </c>
      <c r="B91" s="13">
        <v>309</v>
      </c>
      <c r="C91" s="13">
        <v>180</v>
      </c>
      <c r="D91" s="15">
        <f t="shared" si="1"/>
        <v>58.252427184466015</v>
      </c>
    </row>
    <row r="92" spans="1:4" s="6" customFormat="1" ht="12.75" customHeight="1" x14ac:dyDescent="0.25">
      <c r="A92" s="20" t="s">
        <v>119</v>
      </c>
      <c r="B92" s="13">
        <v>658</v>
      </c>
      <c r="C92" s="19">
        <v>117</v>
      </c>
      <c r="D92" s="15">
        <f t="shared" si="1"/>
        <v>17.781155015197569</v>
      </c>
    </row>
    <row r="93" spans="1:4" s="6" customFormat="1" ht="12.75" customHeight="1" x14ac:dyDescent="0.25">
      <c r="A93" s="20" t="s">
        <v>120</v>
      </c>
      <c r="B93" s="13">
        <v>40</v>
      </c>
      <c r="C93" s="19">
        <v>15</v>
      </c>
      <c r="D93" s="15">
        <f t="shared" si="1"/>
        <v>37.5</v>
      </c>
    </row>
    <row r="94" spans="1:4" s="6" customFormat="1" ht="12.75" customHeight="1" x14ac:dyDescent="0.25">
      <c r="A94" s="20" t="s">
        <v>121</v>
      </c>
      <c r="B94" s="13">
        <v>453</v>
      </c>
      <c r="C94" s="13">
        <v>288</v>
      </c>
      <c r="D94" s="15">
        <f t="shared" si="1"/>
        <v>63.576158940397356</v>
      </c>
    </row>
    <row r="95" spans="1:4" s="6" customFormat="1" ht="12.75" customHeight="1" x14ac:dyDescent="0.25">
      <c r="B95" s="21"/>
      <c r="C95" s="5"/>
    </row>
    <row r="96" spans="1:4" s="6" customFormat="1" ht="12.75" customHeight="1" x14ac:dyDescent="0.25">
      <c r="B96" s="21"/>
      <c r="C96" s="5"/>
    </row>
    <row r="97" spans="1:3" s="6" customFormat="1" ht="12.75" customHeight="1" x14ac:dyDescent="0.25">
      <c r="B97" s="21"/>
      <c r="C97" s="5"/>
    </row>
    <row r="98" spans="1:3" s="6" customFormat="1" ht="12.75" customHeight="1" x14ac:dyDescent="0.25">
      <c r="B98" s="21"/>
    </row>
    <row r="99" spans="1:3" s="6" customFormat="1" ht="12.75" customHeight="1" x14ac:dyDescent="0.25">
      <c r="B99" s="21"/>
    </row>
    <row r="100" spans="1:3" s="6" customFormat="1" ht="12.75" customHeight="1" x14ac:dyDescent="0.25">
      <c r="B100" s="21"/>
    </row>
    <row r="101" spans="1:3" s="6" customFormat="1" ht="12.75" customHeight="1" x14ac:dyDescent="0.25">
      <c r="B101" s="21"/>
    </row>
    <row r="102" spans="1:3" s="6" customFormat="1" ht="12.75" customHeight="1" x14ac:dyDescent="0.25">
      <c r="B102" s="21"/>
    </row>
    <row r="103" spans="1:3" s="6" customFormat="1" ht="12.75" customHeight="1" x14ac:dyDescent="0.25">
      <c r="B103" s="21"/>
    </row>
    <row r="104" spans="1:3" s="6" customFormat="1" ht="12.75" customHeight="1" x14ac:dyDescent="0.25">
      <c r="B104" s="21"/>
    </row>
    <row r="105" spans="1:3" s="6" customFormat="1" ht="12.75" customHeight="1" x14ac:dyDescent="0.25">
      <c r="B105" s="21"/>
    </row>
    <row r="106" spans="1:3" s="6" customFormat="1" ht="12.75" customHeight="1" x14ac:dyDescent="0.25">
      <c r="B106" s="21"/>
    </row>
    <row r="107" spans="1:3" s="6" customFormat="1" ht="12.75" customHeight="1" x14ac:dyDescent="0.25">
      <c r="A107" s="7"/>
      <c r="B107" s="21"/>
    </row>
    <row r="108" spans="1:3" s="6" customFormat="1" ht="12.75" customHeight="1" x14ac:dyDescent="0.25">
      <c r="B108" s="21"/>
    </row>
    <row r="109" spans="1:3" s="6" customFormat="1" ht="12.75" customHeight="1" x14ac:dyDescent="0.25">
      <c r="B109" s="21"/>
    </row>
    <row r="110" spans="1:3" s="6" customFormat="1" ht="12.75" customHeight="1" x14ac:dyDescent="0.25">
      <c r="B110" s="21"/>
    </row>
    <row r="111" spans="1:3" s="6" customFormat="1" ht="12.75" customHeight="1" x14ac:dyDescent="0.25">
      <c r="B111" s="21"/>
    </row>
    <row r="112" spans="1:3" s="6" customFormat="1" ht="12.75" customHeight="1" x14ac:dyDescent="0.25">
      <c r="B112" s="21"/>
    </row>
    <row r="113" spans="2:2" s="6" customFormat="1" ht="12.75" customHeight="1" x14ac:dyDescent="0.25">
      <c r="B113" s="21"/>
    </row>
    <row r="114" spans="2:2" s="6" customFormat="1" ht="12.75" customHeight="1" x14ac:dyDescent="0.25">
      <c r="B114" s="21"/>
    </row>
    <row r="115" spans="2:2" s="6" customFormat="1" ht="12.75" customHeight="1" x14ac:dyDescent="0.25">
      <c r="B115" s="21"/>
    </row>
    <row r="116" spans="2:2" s="6" customFormat="1" ht="12.75" customHeight="1" x14ac:dyDescent="0.25">
      <c r="B116" s="21"/>
    </row>
    <row r="117" spans="2:2" s="6" customFormat="1" ht="12.75" customHeight="1" x14ac:dyDescent="0.25">
      <c r="B117" s="21"/>
    </row>
    <row r="118" spans="2:2" s="6" customFormat="1" ht="12.75" customHeight="1" x14ac:dyDescent="0.25">
      <c r="B118" s="21"/>
    </row>
    <row r="119" spans="2:2" s="6" customFormat="1" ht="12.75" customHeight="1" x14ac:dyDescent="0.25">
      <c r="B119" s="21"/>
    </row>
    <row r="120" spans="2:2" s="6" customFormat="1" ht="12.75" customHeight="1" x14ac:dyDescent="0.25">
      <c r="B120" s="21"/>
    </row>
    <row r="121" spans="2:2" s="6" customFormat="1" ht="12.75" customHeight="1" x14ac:dyDescent="0.25">
      <c r="B121" s="21"/>
    </row>
    <row r="122" spans="2:2" s="6" customFormat="1" ht="12.75" customHeight="1" x14ac:dyDescent="0.25">
      <c r="B122" s="21"/>
    </row>
    <row r="123" spans="2:2" s="6" customFormat="1" ht="12.75" customHeight="1" x14ac:dyDescent="0.25">
      <c r="B123" s="21"/>
    </row>
    <row r="124" spans="2:2" s="6" customFormat="1" ht="12.75" customHeight="1" x14ac:dyDescent="0.25">
      <c r="B124" s="21"/>
    </row>
    <row r="125" spans="2:2" s="6" customFormat="1" ht="12.75" customHeight="1" x14ac:dyDescent="0.25">
      <c r="B125" s="21"/>
    </row>
    <row r="126" spans="2:2" s="6" customFormat="1" ht="12.75" customHeight="1" x14ac:dyDescent="0.25">
      <c r="B126" s="21"/>
    </row>
    <row r="127" spans="2:2" s="6" customFormat="1" ht="12.75" customHeight="1" x14ac:dyDescent="0.25">
      <c r="B127" s="21"/>
    </row>
    <row r="128" spans="2:2" s="6" customFormat="1" ht="12.75" customHeight="1" x14ac:dyDescent="0.25">
      <c r="B128" s="21"/>
    </row>
    <row r="129" spans="2:2" s="6" customFormat="1" ht="12.75" customHeight="1" x14ac:dyDescent="0.25">
      <c r="B129" s="21"/>
    </row>
    <row r="130" spans="2:2" s="6" customFormat="1" ht="12.75" customHeight="1" x14ac:dyDescent="0.25">
      <c r="B130" s="21"/>
    </row>
    <row r="131" spans="2:2" s="6" customFormat="1" ht="12.75" customHeight="1" x14ac:dyDescent="0.25">
      <c r="B131" s="21"/>
    </row>
    <row r="132" spans="2:2" ht="12.75" customHeight="1" x14ac:dyDescent="0.25"/>
    <row r="133" spans="2:2" ht="12.75" customHeight="1" x14ac:dyDescent="0.25"/>
    <row r="134" spans="2:2" ht="12.75" customHeight="1" x14ac:dyDescent="0.25"/>
    <row r="135" spans="2:2" ht="12.75" customHeight="1" x14ac:dyDescent="0.25"/>
    <row r="136" spans="2:2" ht="12.75" customHeight="1" x14ac:dyDescent="0.25"/>
    <row r="137" spans="2:2" ht="12.75" customHeight="1" x14ac:dyDescent="0.25"/>
    <row r="138" spans="2:2" ht="12.75" customHeight="1" x14ac:dyDescent="0.25"/>
    <row r="139" spans="2:2" ht="12.75" customHeight="1" x14ac:dyDescent="0.25"/>
    <row r="140" spans="2:2" ht="12.75" customHeight="1" x14ac:dyDescent="0.25"/>
    <row r="141" spans="2:2" ht="12.75" customHeight="1" x14ac:dyDescent="0.25"/>
    <row r="142" spans="2:2" ht="12.75" customHeight="1" x14ac:dyDescent="0.25"/>
    <row r="143" spans="2:2" ht="12.75" customHeight="1" x14ac:dyDescent="0.25"/>
    <row r="144" spans="2:2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B050"/>
    <pageSetUpPr fitToPage="1"/>
  </sheetPr>
  <dimension ref="A1:D134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13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B9" s="13"/>
      <c r="C9" s="13"/>
      <c r="D9" s="13"/>
    </row>
    <row r="10" spans="1:4" s="10" customFormat="1" ht="12.75" x14ac:dyDescent="0.2">
      <c r="A10" s="11" t="s">
        <v>0</v>
      </c>
      <c r="B10" s="13">
        <v>40989</v>
      </c>
      <c r="C10" s="13">
        <v>11184</v>
      </c>
      <c r="D10" s="15">
        <f>(C10/B10)*100</f>
        <v>27.285369245407303</v>
      </c>
    </row>
    <row r="11" spans="1:4" s="10" customFormat="1" ht="12.75" x14ac:dyDescent="0.2">
      <c r="A11" s="11" t="s">
        <v>7</v>
      </c>
      <c r="B11" s="13">
        <v>21446</v>
      </c>
      <c r="C11" s="13">
        <v>5002</v>
      </c>
      <c r="D11" s="15">
        <f t="shared" ref="D11:D12" si="0">(C11/B11)*100</f>
        <v>23.323696726662316</v>
      </c>
    </row>
    <row r="12" spans="1:4" s="10" customFormat="1" ht="12.75" x14ac:dyDescent="0.2">
      <c r="A12" s="11" t="s">
        <v>8</v>
      </c>
      <c r="B12" s="13">
        <v>19543</v>
      </c>
      <c r="C12" s="13">
        <v>6182</v>
      </c>
      <c r="D12" s="15">
        <f t="shared" si="0"/>
        <v>31.632809701683467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A35" s="7"/>
      <c r="B35" s="8"/>
    </row>
    <row r="36" spans="1:2" s="6" customFormat="1" x14ac:dyDescent="0.25"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A60" s="7"/>
      <c r="B60" s="8"/>
    </row>
    <row r="61" spans="1:2" s="6" customFormat="1" x14ac:dyDescent="0.25"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A85" s="7"/>
      <c r="B85" s="8"/>
    </row>
    <row r="86" spans="1:2" s="6" customFormat="1" x14ac:dyDescent="0.25"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A110" s="7"/>
      <c r="B110" s="8"/>
    </row>
    <row r="111" spans="1:2" s="6" customFormat="1" x14ac:dyDescent="0.25"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14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35798</v>
      </c>
      <c r="C10" s="13">
        <v>9480</v>
      </c>
      <c r="D10" s="15">
        <f>(C10/B10)*100</f>
        <v>26.481926364601378</v>
      </c>
    </row>
    <row r="11" spans="1:4" s="10" customFormat="1" ht="12.75" x14ac:dyDescent="0.2">
      <c r="A11" s="11" t="s">
        <v>7</v>
      </c>
      <c r="B11" s="13">
        <v>18765</v>
      </c>
      <c r="C11" s="13">
        <v>4180</v>
      </c>
      <c r="D11" s="15">
        <f t="shared" ref="D11:D12" si="0">(C11/B11)*100</f>
        <v>22.275512922994935</v>
      </c>
    </row>
    <row r="12" spans="1:4" s="10" customFormat="1" ht="12.75" x14ac:dyDescent="0.2">
      <c r="A12" s="11" t="s">
        <v>8</v>
      </c>
      <c r="B12" s="13">
        <v>17033</v>
      </c>
      <c r="C12" s="13">
        <v>5300</v>
      </c>
      <c r="D12" s="15">
        <f t="shared" si="0"/>
        <v>31.116068807608759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15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5191</v>
      </c>
      <c r="C10" s="13">
        <v>1704</v>
      </c>
      <c r="D10" s="15">
        <f>(C10/B10)*100</f>
        <v>32.826045078019646</v>
      </c>
    </row>
    <row r="11" spans="1:4" s="10" customFormat="1" ht="12.75" x14ac:dyDescent="0.2">
      <c r="A11" s="11" t="s">
        <v>7</v>
      </c>
      <c r="B11" s="13">
        <v>2682</v>
      </c>
      <c r="C11" s="13">
        <v>822</v>
      </c>
      <c r="D11" s="15">
        <f t="shared" ref="D11:D12" si="0">(C11/B11)*100</f>
        <v>30.648769574944073</v>
      </c>
    </row>
    <row r="12" spans="1:4" s="10" customFormat="1" ht="12.75" x14ac:dyDescent="0.2">
      <c r="A12" s="11" t="s">
        <v>8</v>
      </c>
      <c r="B12" s="13">
        <v>2509</v>
      </c>
      <c r="C12" s="13">
        <v>882</v>
      </c>
      <c r="D12" s="15">
        <f t="shared" si="0"/>
        <v>35.153447588680748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16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1268</v>
      </c>
      <c r="C10" s="13">
        <v>383</v>
      </c>
      <c r="D10" s="15">
        <f>(C10/B10)*100</f>
        <v>30.205047318611989</v>
      </c>
    </row>
    <row r="11" spans="1:4" s="10" customFormat="1" ht="12.75" x14ac:dyDescent="0.2">
      <c r="A11" s="11" t="s">
        <v>7</v>
      </c>
      <c r="B11" s="13">
        <v>646</v>
      </c>
      <c r="C11" s="13">
        <v>174</v>
      </c>
      <c r="D11" s="15">
        <f t="shared" ref="D11:D12" si="0">(C11/B11)*100</f>
        <v>26.934984520123841</v>
      </c>
    </row>
    <row r="12" spans="1:4" s="10" customFormat="1" ht="12.75" x14ac:dyDescent="0.2">
      <c r="A12" s="11" t="s">
        <v>8</v>
      </c>
      <c r="B12" s="13">
        <v>622</v>
      </c>
      <c r="C12" s="13">
        <v>210</v>
      </c>
      <c r="D12" s="15">
        <f t="shared" si="0"/>
        <v>33.762057877813504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17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1164</v>
      </c>
      <c r="C10" s="13">
        <v>264</v>
      </c>
      <c r="D10" s="15">
        <f>(C10/B10)*100</f>
        <v>22.680412371134022</v>
      </c>
    </row>
    <row r="11" spans="1:4" s="10" customFormat="1" ht="12.75" x14ac:dyDescent="0.2">
      <c r="A11" s="11" t="s">
        <v>7</v>
      </c>
      <c r="B11" s="13">
        <v>624</v>
      </c>
      <c r="C11" s="13">
        <v>135</v>
      </c>
      <c r="D11" s="15">
        <f t="shared" ref="D11:D12" si="0">(C11/B11)*100</f>
        <v>21.634615384615387</v>
      </c>
    </row>
    <row r="12" spans="1:4" s="10" customFormat="1" ht="12.75" x14ac:dyDescent="0.2">
      <c r="A12" s="11" t="s">
        <v>8</v>
      </c>
      <c r="B12" s="13">
        <v>540</v>
      </c>
      <c r="C12" s="13">
        <v>129</v>
      </c>
      <c r="D12" s="15">
        <f t="shared" si="0"/>
        <v>23.888888888888889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D135"/>
  <sheetViews>
    <sheetView zoomScaleNormal="100" workbookViewId="0">
      <selection activeCell="A6" sqref="A6"/>
    </sheetView>
  </sheetViews>
  <sheetFormatPr baseColWidth="10" defaultRowHeight="15" x14ac:dyDescent="0.25"/>
  <cols>
    <col min="1" max="4" width="25.7109375" style="5" customWidth="1" collapsed="1"/>
    <col min="5" max="16384" width="11.42578125" style="5" collapsed="1"/>
  </cols>
  <sheetData>
    <row r="1" spans="1:4" s="2" customFormat="1" x14ac:dyDescent="0.25">
      <c r="A1" s="1" t="s">
        <v>2</v>
      </c>
      <c r="D1" s="16" t="s">
        <v>11</v>
      </c>
    </row>
    <row r="2" spans="1:4" s="2" customFormat="1" x14ac:dyDescent="0.25">
      <c r="A2" s="1" t="s">
        <v>12</v>
      </c>
    </row>
    <row r="3" spans="1:4" s="2" customFormat="1" ht="29.25" customHeight="1" x14ac:dyDescent="0.25">
      <c r="A3" s="3" t="s">
        <v>5</v>
      </c>
    </row>
    <row r="4" spans="1:4" s="2" customFormat="1" ht="14.25" customHeight="1" x14ac:dyDescent="0.25">
      <c r="A4" s="4" t="s">
        <v>3</v>
      </c>
    </row>
    <row r="5" spans="1:4" s="2" customFormat="1" ht="14.25" customHeight="1" x14ac:dyDescent="0.25">
      <c r="A5" s="4" t="s">
        <v>18</v>
      </c>
    </row>
    <row r="6" spans="1:4" s="2" customFormat="1" ht="14.25" customHeight="1" x14ac:dyDescent="0.25">
      <c r="A6" s="4"/>
    </row>
    <row r="7" spans="1:4" s="6" customFormat="1" ht="55.5" customHeight="1" x14ac:dyDescent="0.25">
      <c r="A7" s="17" t="s">
        <v>1</v>
      </c>
      <c r="B7" s="9" t="s">
        <v>4</v>
      </c>
      <c r="C7" s="9" t="s">
        <v>6</v>
      </c>
      <c r="D7" s="9" t="s">
        <v>9</v>
      </c>
    </row>
    <row r="8" spans="1:4" s="6" customFormat="1" x14ac:dyDescent="0.25">
      <c r="A8" s="18"/>
      <c r="B8" s="14">
        <v>1000</v>
      </c>
      <c r="C8" s="14">
        <v>1000</v>
      </c>
      <c r="D8" s="9" t="s">
        <v>10</v>
      </c>
    </row>
    <row r="9" spans="1:4" s="10" customFormat="1" ht="12.75" x14ac:dyDescent="0.2">
      <c r="A9" s="11"/>
      <c r="B9" s="13"/>
      <c r="C9" s="13"/>
      <c r="D9" s="13"/>
    </row>
    <row r="10" spans="1:4" s="10" customFormat="1" ht="12.75" x14ac:dyDescent="0.2">
      <c r="A10" s="11" t="s">
        <v>0</v>
      </c>
      <c r="B10" s="13">
        <v>3803</v>
      </c>
      <c r="C10" s="13">
        <v>1145</v>
      </c>
      <c r="D10" s="15">
        <f>(C10/B10)*100</f>
        <v>30.107809623981069</v>
      </c>
    </row>
    <row r="11" spans="1:4" s="10" customFormat="1" ht="12.75" x14ac:dyDescent="0.2">
      <c r="A11" s="11" t="s">
        <v>7</v>
      </c>
      <c r="B11" s="13">
        <v>1983</v>
      </c>
      <c r="C11" s="13">
        <v>500</v>
      </c>
      <c r="D11" s="15">
        <f t="shared" ref="D11:D12" si="0">(C11/B11)*100</f>
        <v>25.214321734745337</v>
      </c>
    </row>
    <row r="12" spans="1:4" s="10" customFormat="1" ht="12.75" x14ac:dyDescent="0.2">
      <c r="A12" s="11" t="s">
        <v>8</v>
      </c>
      <c r="B12" s="13">
        <v>1821</v>
      </c>
      <c r="C12" s="13">
        <v>645</v>
      </c>
      <c r="D12" s="15">
        <f t="shared" si="0"/>
        <v>35.420098846787482</v>
      </c>
    </row>
    <row r="13" spans="1:4" s="10" customFormat="1" ht="12.75" x14ac:dyDescent="0.2">
      <c r="B13" s="12"/>
    </row>
    <row r="14" spans="1:4" s="10" customFormat="1" ht="12.75" x14ac:dyDescent="0.2">
      <c r="B14" s="12"/>
    </row>
    <row r="15" spans="1:4" s="10" customFormat="1" ht="12.75" x14ac:dyDescent="0.2">
      <c r="B15" s="12"/>
    </row>
    <row r="16" spans="1:4" s="10" customFormat="1" ht="12.75" x14ac:dyDescent="0.2">
      <c r="B16" s="12"/>
    </row>
    <row r="17" spans="2:2" s="10" customFormat="1" ht="12.75" x14ac:dyDescent="0.2">
      <c r="B17" s="12"/>
    </row>
    <row r="18" spans="2:2" s="10" customFormat="1" ht="12.75" x14ac:dyDescent="0.2">
      <c r="B18" s="12"/>
    </row>
    <row r="19" spans="2:2" s="10" customFormat="1" ht="12.75" x14ac:dyDescent="0.2">
      <c r="B19" s="12"/>
    </row>
    <row r="20" spans="2:2" s="10" customFormat="1" ht="12.75" x14ac:dyDescent="0.2">
      <c r="B20" s="12"/>
    </row>
    <row r="21" spans="2:2" s="10" customFormat="1" ht="12.75" x14ac:dyDescent="0.2">
      <c r="B21" s="12"/>
    </row>
    <row r="22" spans="2:2" s="10" customFormat="1" ht="12.75" x14ac:dyDescent="0.2">
      <c r="B22" s="12"/>
    </row>
    <row r="23" spans="2:2" s="10" customFormat="1" ht="12.75" x14ac:dyDescent="0.2">
      <c r="B23" s="12"/>
    </row>
    <row r="24" spans="2:2" s="10" customFormat="1" ht="12.75" x14ac:dyDescent="0.2">
      <c r="B24" s="12"/>
    </row>
    <row r="25" spans="2:2" s="10" customFormat="1" ht="12.75" x14ac:dyDescent="0.2">
      <c r="B25" s="12"/>
    </row>
    <row r="26" spans="2:2" s="10" customFormat="1" ht="12.75" x14ac:dyDescent="0.2">
      <c r="B26" s="12"/>
    </row>
    <row r="27" spans="2:2" s="10" customFormat="1" ht="12.75" x14ac:dyDescent="0.2">
      <c r="B27" s="12"/>
    </row>
    <row r="28" spans="2:2" s="10" customFormat="1" ht="12.75" x14ac:dyDescent="0.2">
      <c r="B28" s="12"/>
    </row>
    <row r="29" spans="2:2" s="10" customFormat="1" ht="12.75" x14ac:dyDescent="0.2">
      <c r="B29" s="12"/>
    </row>
    <row r="30" spans="2:2" s="10" customFormat="1" ht="12.75" x14ac:dyDescent="0.2">
      <c r="B30" s="12"/>
    </row>
    <row r="31" spans="2:2" s="10" customFormat="1" ht="12.75" x14ac:dyDescent="0.2">
      <c r="B31" s="12"/>
    </row>
    <row r="32" spans="2:2" s="10" customFormat="1" ht="12.75" x14ac:dyDescent="0.2">
      <c r="B32" s="12"/>
    </row>
    <row r="33" spans="1:2" s="6" customFormat="1" x14ac:dyDescent="0.25">
      <c r="B33" s="8"/>
    </row>
    <row r="34" spans="1:2" s="6" customFormat="1" x14ac:dyDescent="0.25">
      <c r="B34" s="8"/>
    </row>
    <row r="35" spans="1:2" s="6" customFormat="1" x14ac:dyDescent="0.25">
      <c r="B35" s="8"/>
    </row>
    <row r="36" spans="1:2" s="6" customFormat="1" x14ac:dyDescent="0.25">
      <c r="A36" s="7"/>
      <c r="B36" s="8"/>
    </row>
    <row r="37" spans="1:2" s="6" customFormat="1" x14ac:dyDescent="0.25">
      <c r="B37" s="8"/>
    </row>
    <row r="38" spans="1:2" s="6" customFormat="1" x14ac:dyDescent="0.25">
      <c r="B38" s="8"/>
    </row>
    <row r="39" spans="1:2" s="6" customFormat="1" x14ac:dyDescent="0.25">
      <c r="B39" s="8"/>
    </row>
    <row r="40" spans="1:2" s="6" customFormat="1" x14ac:dyDescent="0.25">
      <c r="B40" s="8"/>
    </row>
    <row r="41" spans="1:2" s="6" customFormat="1" x14ac:dyDescent="0.25">
      <c r="B41" s="8"/>
    </row>
    <row r="42" spans="1:2" s="6" customFormat="1" x14ac:dyDescent="0.25">
      <c r="B42" s="8"/>
    </row>
    <row r="43" spans="1:2" s="6" customFormat="1" x14ac:dyDescent="0.25">
      <c r="B43" s="8"/>
    </row>
    <row r="44" spans="1:2" s="6" customFormat="1" x14ac:dyDescent="0.25">
      <c r="B44" s="8"/>
    </row>
    <row r="45" spans="1:2" s="6" customFormat="1" x14ac:dyDescent="0.25">
      <c r="B45" s="8"/>
    </row>
    <row r="46" spans="1:2" s="6" customFormat="1" x14ac:dyDescent="0.25">
      <c r="B46" s="8"/>
    </row>
    <row r="47" spans="1:2" s="6" customFormat="1" x14ac:dyDescent="0.25">
      <c r="B47" s="8"/>
    </row>
    <row r="48" spans="1:2" s="6" customFormat="1" x14ac:dyDescent="0.25">
      <c r="B48" s="8"/>
    </row>
    <row r="49" spans="1:2" s="6" customFormat="1" x14ac:dyDescent="0.25">
      <c r="B49" s="8"/>
    </row>
    <row r="50" spans="1:2" s="6" customFormat="1" x14ac:dyDescent="0.25">
      <c r="B50" s="8"/>
    </row>
    <row r="51" spans="1:2" s="6" customFormat="1" x14ac:dyDescent="0.25">
      <c r="B51" s="8"/>
    </row>
    <row r="52" spans="1:2" s="6" customFormat="1" x14ac:dyDescent="0.25">
      <c r="B52" s="8"/>
    </row>
    <row r="53" spans="1:2" s="6" customFormat="1" x14ac:dyDescent="0.25">
      <c r="B53" s="8"/>
    </row>
    <row r="54" spans="1:2" s="6" customFormat="1" x14ac:dyDescent="0.25">
      <c r="B54" s="8"/>
    </row>
    <row r="55" spans="1:2" s="6" customFormat="1" x14ac:dyDescent="0.25">
      <c r="B55" s="8"/>
    </row>
    <row r="56" spans="1:2" s="6" customFormat="1" x14ac:dyDescent="0.25">
      <c r="B56" s="8"/>
    </row>
    <row r="57" spans="1:2" s="6" customFormat="1" x14ac:dyDescent="0.25">
      <c r="B57" s="8"/>
    </row>
    <row r="58" spans="1:2" s="6" customFormat="1" x14ac:dyDescent="0.25">
      <c r="B58" s="8"/>
    </row>
    <row r="59" spans="1:2" s="6" customFormat="1" x14ac:dyDescent="0.25">
      <c r="B59" s="8"/>
    </row>
    <row r="60" spans="1:2" s="6" customFormat="1" x14ac:dyDescent="0.25">
      <c r="B60" s="8"/>
    </row>
    <row r="61" spans="1:2" s="6" customFormat="1" x14ac:dyDescent="0.25">
      <c r="A61" s="7"/>
      <c r="B61" s="8"/>
    </row>
    <row r="62" spans="1:2" s="6" customFormat="1" x14ac:dyDescent="0.25">
      <c r="B62" s="8"/>
    </row>
    <row r="63" spans="1:2" s="6" customFormat="1" x14ac:dyDescent="0.25">
      <c r="B63" s="8"/>
    </row>
    <row r="64" spans="1:2" s="6" customFormat="1" x14ac:dyDescent="0.25">
      <c r="B64" s="8"/>
    </row>
    <row r="65" spans="2:2" s="6" customFormat="1" x14ac:dyDescent="0.25">
      <c r="B65" s="8"/>
    </row>
    <row r="66" spans="2:2" s="6" customFormat="1" x14ac:dyDescent="0.25">
      <c r="B66" s="8"/>
    </row>
    <row r="67" spans="2:2" s="6" customFormat="1" x14ac:dyDescent="0.25">
      <c r="B67" s="8"/>
    </row>
    <row r="68" spans="2:2" s="6" customFormat="1" x14ac:dyDescent="0.25">
      <c r="B68" s="8"/>
    </row>
    <row r="69" spans="2:2" s="6" customFormat="1" x14ac:dyDescent="0.25">
      <c r="B69" s="8"/>
    </row>
    <row r="70" spans="2:2" s="6" customFormat="1" x14ac:dyDescent="0.25">
      <c r="B70" s="8"/>
    </row>
    <row r="71" spans="2:2" s="6" customFormat="1" x14ac:dyDescent="0.25">
      <c r="B71" s="8"/>
    </row>
    <row r="72" spans="2:2" s="6" customFormat="1" x14ac:dyDescent="0.25">
      <c r="B72" s="8"/>
    </row>
    <row r="73" spans="2:2" s="6" customFormat="1" x14ac:dyDescent="0.25">
      <c r="B73" s="8"/>
    </row>
    <row r="74" spans="2:2" s="6" customFormat="1" x14ac:dyDescent="0.25">
      <c r="B74" s="8"/>
    </row>
    <row r="75" spans="2:2" s="6" customFormat="1" x14ac:dyDescent="0.25">
      <c r="B75" s="8"/>
    </row>
    <row r="76" spans="2:2" s="6" customFormat="1" x14ac:dyDescent="0.25">
      <c r="B76" s="8"/>
    </row>
    <row r="77" spans="2:2" s="6" customFormat="1" x14ac:dyDescent="0.25">
      <c r="B77" s="8"/>
    </row>
    <row r="78" spans="2:2" s="6" customFormat="1" x14ac:dyDescent="0.25">
      <c r="B78" s="8"/>
    </row>
    <row r="79" spans="2:2" s="6" customFormat="1" x14ac:dyDescent="0.25">
      <c r="B79" s="8"/>
    </row>
    <row r="80" spans="2:2" s="6" customFormat="1" x14ac:dyDescent="0.25">
      <c r="B80" s="8"/>
    </row>
    <row r="81" spans="1:2" s="6" customFormat="1" x14ac:dyDescent="0.25">
      <c r="B81" s="8"/>
    </row>
    <row r="82" spans="1:2" s="6" customFormat="1" x14ac:dyDescent="0.25">
      <c r="B82" s="8"/>
    </row>
    <row r="83" spans="1:2" s="6" customFormat="1" x14ac:dyDescent="0.25">
      <c r="B83" s="8"/>
    </row>
    <row r="84" spans="1:2" s="6" customFormat="1" x14ac:dyDescent="0.25">
      <c r="B84" s="8"/>
    </row>
    <row r="85" spans="1:2" s="6" customFormat="1" x14ac:dyDescent="0.25">
      <c r="B85" s="8"/>
    </row>
    <row r="86" spans="1:2" s="6" customFormat="1" x14ac:dyDescent="0.25">
      <c r="A86" s="7"/>
      <c r="B86" s="8"/>
    </row>
    <row r="87" spans="1:2" s="6" customFormat="1" x14ac:dyDescent="0.25">
      <c r="B87" s="8"/>
    </row>
    <row r="88" spans="1:2" s="6" customFormat="1" x14ac:dyDescent="0.25">
      <c r="B88" s="8"/>
    </row>
    <row r="89" spans="1:2" s="6" customFormat="1" x14ac:dyDescent="0.25">
      <c r="B89" s="8"/>
    </row>
    <row r="90" spans="1:2" s="6" customFormat="1" x14ac:dyDescent="0.25">
      <c r="B90" s="8"/>
    </row>
    <row r="91" spans="1:2" s="6" customFormat="1" x14ac:dyDescent="0.25">
      <c r="B91" s="8"/>
    </row>
    <row r="92" spans="1:2" s="6" customFormat="1" x14ac:dyDescent="0.25">
      <c r="B92" s="8"/>
    </row>
    <row r="93" spans="1:2" s="6" customFormat="1" x14ac:dyDescent="0.25">
      <c r="B93" s="8"/>
    </row>
    <row r="94" spans="1:2" s="6" customFormat="1" x14ac:dyDescent="0.25">
      <c r="B94" s="8"/>
    </row>
    <row r="95" spans="1:2" s="6" customFormat="1" x14ac:dyDescent="0.25">
      <c r="B95" s="8"/>
    </row>
    <row r="96" spans="1:2" s="6" customFormat="1" x14ac:dyDescent="0.25">
      <c r="B96" s="8"/>
    </row>
    <row r="97" spans="1:2" s="6" customFormat="1" x14ac:dyDescent="0.25">
      <c r="B97" s="8"/>
    </row>
    <row r="98" spans="1:2" s="6" customFormat="1" x14ac:dyDescent="0.25">
      <c r="B98" s="8"/>
    </row>
    <row r="99" spans="1:2" s="6" customFormat="1" x14ac:dyDescent="0.25">
      <c r="B99" s="8"/>
    </row>
    <row r="100" spans="1:2" s="6" customFormat="1" x14ac:dyDescent="0.25">
      <c r="B100" s="8"/>
    </row>
    <row r="101" spans="1:2" s="6" customFormat="1" x14ac:dyDescent="0.25">
      <c r="B101" s="8"/>
    </row>
    <row r="102" spans="1:2" s="6" customFormat="1" x14ac:dyDescent="0.25">
      <c r="B102" s="8"/>
    </row>
    <row r="103" spans="1:2" s="6" customFormat="1" x14ac:dyDescent="0.25">
      <c r="B103" s="8"/>
    </row>
    <row r="104" spans="1:2" s="6" customFormat="1" x14ac:dyDescent="0.25">
      <c r="B104" s="8"/>
    </row>
    <row r="105" spans="1:2" s="6" customFormat="1" x14ac:dyDescent="0.25">
      <c r="B105" s="8"/>
    </row>
    <row r="106" spans="1:2" s="6" customFormat="1" x14ac:dyDescent="0.25">
      <c r="B106" s="8"/>
    </row>
    <row r="107" spans="1:2" s="6" customFormat="1" x14ac:dyDescent="0.25">
      <c r="B107" s="8"/>
    </row>
    <row r="108" spans="1:2" s="6" customFormat="1" x14ac:dyDescent="0.25">
      <c r="B108" s="8"/>
    </row>
    <row r="109" spans="1:2" s="6" customFormat="1" x14ac:dyDescent="0.25">
      <c r="B109" s="8"/>
    </row>
    <row r="110" spans="1:2" s="6" customFormat="1" x14ac:dyDescent="0.25">
      <c r="B110" s="8"/>
    </row>
    <row r="111" spans="1:2" s="6" customFormat="1" x14ac:dyDescent="0.25">
      <c r="A111" s="7"/>
      <c r="B111" s="8"/>
    </row>
    <row r="112" spans="1:2" s="6" customFormat="1" x14ac:dyDescent="0.25">
      <c r="B112" s="8"/>
    </row>
    <row r="113" spans="2:2" s="6" customFormat="1" x14ac:dyDescent="0.25">
      <c r="B113" s="8"/>
    </row>
    <row r="114" spans="2:2" s="6" customFormat="1" x14ac:dyDescent="0.25">
      <c r="B114" s="8"/>
    </row>
    <row r="115" spans="2:2" s="6" customFormat="1" x14ac:dyDescent="0.25">
      <c r="B115" s="8"/>
    </row>
    <row r="116" spans="2:2" s="6" customFormat="1" x14ac:dyDescent="0.25">
      <c r="B116" s="8"/>
    </row>
    <row r="117" spans="2:2" s="6" customFormat="1" x14ac:dyDescent="0.25">
      <c r="B117" s="8"/>
    </row>
    <row r="118" spans="2:2" s="6" customFormat="1" x14ac:dyDescent="0.25">
      <c r="B118" s="8"/>
    </row>
    <row r="119" spans="2:2" s="6" customFormat="1" x14ac:dyDescent="0.25">
      <c r="B119" s="8"/>
    </row>
    <row r="120" spans="2:2" s="6" customFormat="1" x14ac:dyDescent="0.25">
      <c r="B120" s="8"/>
    </row>
    <row r="121" spans="2:2" s="6" customFormat="1" x14ac:dyDescent="0.25">
      <c r="B121" s="8"/>
    </row>
    <row r="122" spans="2:2" s="6" customFormat="1" x14ac:dyDescent="0.25">
      <c r="B122" s="8"/>
    </row>
    <row r="123" spans="2:2" s="6" customFormat="1" x14ac:dyDescent="0.25">
      <c r="B123" s="8"/>
    </row>
    <row r="124" spans="2:2" s="6" customFormat="1" x14ac:dyDescent="0.25">
      <c r="B124" s="8"/>
    </row>
    <row r="125" spans="2:2" s="6" customFormat="1" x14ac:dyDescent="0.25">
      <c r="B125" s="8"/>
    </row>
    <row r="126" spans="2:2" s="6" customFormat="1" x14ac:dyDescent="0.25">
      <c r="B126" s="8"/>
    </row>
    <row r="127" spans="2:2" s="6" customFormat="1" x14ac:dyDescent="0.25">
      <c r="B127" s="8"/>
    </row>
    <row r="128" spans="2:2" s="6" customFormat="1" x14ac:dyDescent="0.25">
      <c r="B128" s="8"/>
    </row>
    <row r="129" spans="2:2" s="6" customFormat="1" x14ac:dyDescent="0.25">
      <c r="B129" s="8"/>
    </row>
    <row r="130" spans="2:2" s="6" customFormat="1" x14ac:dyDescent="0.25">
      <c r="B130" s="8"/>
    </row>
    <row r="131" spans="2:2" s="6" customFormat="1" x14ac:dyDescent="0.25">
      <c r="B131" s="8"/>
    </row>
    <row r="132" spans="2:2" s="6" customFormat="1" x14ac:dyDescent="0.25">
      <c r="B132" s="8"/>
    </row>
    <row r="133" spans="2:2" s="6" customFormat="1" x14ac:dyDescent="0.25">
      <c r="B133" s="8"/>
    </row>
    <row r="134" spans="2:2" s="6" customFormat="1" x14ac:dyDescent="0.25">
      <c r="B134" s="8"/>
    </row>
    <row r="135" spans="2:2" s="6" customFormat="1" x14ac:dyDescent="0.25">
      <c r="B135" s="8"/>
    </row>
  </sheetData>
  <mergeCells count="1">
    <mergeCell ref="A7:A8"/>
  </mergeCells>
  <pageMargins left="0.7" right="0.7" top="0.78740157499999996" bottom="0.78740157499999996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Zeichenerklärung</vt:lpstr>
      <vt:lpstr>Qualitätsbericht</vt:lpstr>
      <vt:lpstr>Auswertung_DE_WZ2</vt:lpstr>
      <vt:lpstr>Auswertung_DE</vt:lpstr>
      <vt:lpstr>Auswertung_West</vt:lpstr>
      <vt:lpstr>Auswertung_Ost</vt:lpstr>
      <vt:lpstr>Auswertung_SH</vt:lpstr>
      <vt:lpstr>Auswertung_HH</vt:lpstr>
      <vt:lpstr>Auswertung_NI</vt:lpstr>
      <vt:lpstr>Auswertung_HB</vt:lpstr>
      <vt:lpstr>Auswertung_NW</vt:lpstr>
      <vt:lpstr>Auswertung_HE</vt:lpstr>
      <vt:lpstr>Auswertung_RP</vt:lpstr>
      <vt:lpstr>Auswertung_BW</vt:lpstr>
      <vt:lpstr>Auswertung_BY</vt:lpstr>
      <vt:lpstr>Auswertung_SL</vt:lpstr>
      <vt:lpstr>Auswertung_BE</vt:lpstr>
      <vt:lpstr>Auswertung_BB</vt:lpstr>
      <vt:lpstr>Auswertung_MV</vt:lpstr>
      <vt:lpstr>Auswertung_SN</vt:lpstr>
      <vt:lpstr>Auswertung_ST</vt:lpstr>
      <vt:lpstr>Auswertung_TH</vt:lpstr>
    </vt:vector>
  </TitlesOfParts>
  <Company>Gesamtmetall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Kroemer</dc:creator>
  <cp:lastModifiedBy>Chittka, Lars (E107)</cp:lastModifiedBy>
  <cp:lastPrinted>2022-08-08T18:17:46Z</cp:lastPrinted>
  <dcterms:created xsi:type="dcterms:W3CDTF">2022-04-27T08:31:36Z</dcterms:created>
  <dcterms:modified xsi:type="dcterms:W3CDTF">2023-06-15T11:27:13Z</dcterms:modified>
</cp:coreProperties>
</file>